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Notas" sheetId="1" r:id="rId1"/>
    <sheet name="Classificação" sheetId="2" r:id="rId2"/>
  </sheets>
  <calcPr calcId="145621"/>
  <fileRecoveryPr repairLoad="1"/>
</workbook>
</file>

<file path=xl/calcChain.xml><?xml version="1.0" encoding="utf-8"?>
<calcChain xmlns="http://schemas.openxmlformats.org/spreadsheetml/2006/main">
  <c r="F179" i="1" l="1"/>
  <c r="G179" i="1" s="1"/>
  <c r="F178" i="1"/>
  <c r="G178" i="1" s="1"/>
  <c r="F177" i="1"/>
  <c r="G177" i="1" s="1"/>
  <c r="F176" i="1"/>
  <c r="G176" i="1" s="1"/>
  <c r="F175" i="1"/>
  <c r="G175" i="1" s="1"/>
  <c r="F174" i="1"/>
  <c r="G174" i="1" s="1"/>
  <c r="F173" i="1"/>
  <c r="G173" i="1" s="1"/>
  <c r="F172" i="1"/>
  <c r="G172" i="1" s="1"/>
  <c r="F171" i="1"/>
  <c r="G171" i="1" s="1"/>
  <c r="F170" i="1"/>
  <c r="G170" i="1" s="1"/>
  <c r="F169" i="1"/>
  <c r="G169" i="1" s="1"/>
  <c r="F168" i="1"/>
  <c r="G168" i="1" s="1"/>
  <c r="F167" i="1"/>
  <c r="G167" i="1" s="1"/>
  <c r="F166" i="1"/>
  <c r="G166" i="1" s="1"/>
  <c r="F165" i="1"/>
  <c r="G165" i="1" s="1"/>
  <c r="F161" i="1"/>
  <c r="G161" i="1" s="1"/>
  <c r="G160" i="1"/>
  <c r="F160" i="1"/>
  <c r="F159" i="1"/>
  <c r="G159" i="1" s="1"/>
  <c r="F158" i="1"/>
  <c r="G158" i="1" s="1"/>
  <c r="F157" i="1"/>
  <c r="G157" i="1" s="1"/>
  <c r="F156" i="1"/>
  <c r="G156" i="1" s="1"/>
  <c r="F155" i="1"/>
  <c r="G155" i="1" s="1"/>
  <c r="F154" i="1"/>
  <c r="G154" i="1" s="1"/>
  <c r="F153" i="1"/>
  <c r="G153" i="1" s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3" i="1"/>
  <c r="G143" i="1" s="1"/>
  <c r="F142" i="1"/>
  <c r="G142" i="1" s="1"/>
  <c r="F141" i="1"/>
  <c r="G141" i="1" s="1"/>
  <c r="F140" i="1"/>
  <c r="G140" i="1" s="1"/>
  <c r="F139" i="1"/>
  <c r="G139" i="1" s="1"/>
  <c r="F138" i="1"/>
  <c r="G138" i="1" s="1"/>
  <c r="F137" i="1"/>
  <c r="G137" i="1" s="1"/>
  <c r="F136" i="1"/>
  <c r="G136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5" i="1"/>
  <c r="G125" i="1" s="1"/>
  <c r="F124" i="1"/>
  <c r="G124" i="1" s="1"/>
  <c r="F123" i="1"/>
  <c r="G123" i="1" s="1"/>
  <c r="F122" i="1"/>
  <c r="G122" i="1" s="1"/>
  <c r="F121" i="1"/>
  <c r="G121" i="1" s="1"/>
  <c r="F120" i="1"/>
  <c r="G120" i="1" s="1"/>
  <c r="F119" i="1"/>
  <c r="G119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07" i="1"/>
  <c r="G107" i="1" s="1"/>
  <c r="F106" i="1"/>
  <c r="G106" i="1" s="1"/>
  <c r="F105" i="1"/>
  <c r="G105" i="1" s="1"/>
  <c r="F104" i="1"/>
  <c r="G104" i="1" s="1"/>
  <c r="F103" i="1"/>
  <c r="G103" i="1" s="1"/>
  <c r="F102" i="1"/>
  <c r="G102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1" i="1"/>
  <c r="G71" i="1" s="1"/>
  <c r="F70" i="1"/>
  <c r="G70" i="1" s="1"/>
  <c r="F69" i="1"/>
  <c r="G69" i="1" s="1"/>
  <c r="F68" i="1"/>
  <c r="G68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13" i="1"/>
  <c r="F14" i="1"/>
  <c r="G14" i="1" s="1"/>
  <c r="F15" i="1"/>
  <c r="G15" i="1" s="1"/>
  <c r="F17" i="1"/>
  <c r="H17" i="1" s="1"/>
  <c r="F16" i="1"/>
  <c r="H16" i="1" s="1"/>
  <c r="F12" i="1"/>
  <c r="H12" i="1" s="1"/>
  <c r="F11" i="1"/>
  <c r="H11" i="1" s="1"/>
  <c r="F10" i="1"/>
  <c r="H10" i="1" s="1"/>
  <c r="F9" i="1"/>
  <c r="H9" i="1" s="1"/>
  <c r="F8" i="1"/>
  <c r="H8" i="1" s="1"/>
  <c r="F7" i="1"/>
  <c r="F6" i="1"/>
  <c r="G6" i="1" s="1"/>
  <c r="F5" i="1"/>
  <c r="H5" i="1" s="1"/>
  <c r="F4" i="1"/>
  <c r="F3" i="1"/>
  <c r="H3" i="1" s="1"/>
  <c r="H30" i="1" l="1"/>
  <c r="H48" i="1" s="1"/>
  <c r="H66" i="1" s="1"/>
  <c r="H84" i="1" s="1"/>
  <c r="H102" i="1" s="1"/>
  <c r="H120" i="1" s="1"/>
  <c r="H138" i="1" s="1"/>
  <c r="H156" i="1" s="1"/>
  <c r="H174" i="1" s="1"/>
  <c r="H28" i="1"/>
  <c r="H26" i="1"/>
  <c r="H44" i="1" s="1"/>
  <c r="H62" i="1" s="1"/>
  <c r="H80" i="1" s="1"/>
  <c r="H98" i="1" s="1"/>
  <c r="H116" i="1" s="1"/>
  <c r="H134" i="1" s="1"/>
  <c r="H152" i="1" s="1"/>
  <c r="H170" i="1" s="1"/>
  <c r="H21" i="1"/>
  <c r="H39" i="1" s="1"/>
  <c r="H57" i="1" s="1"/>
  <c r="H75" i="1" s="1"/>
  <c r="H93" i="1" s="1"/>
  <c r="H111" i="1" s="1"/>
  <c r="H129" i="1" s="1"/>
  <c r="H147" i="1" s="1"/>
  <c r="H165" i="1" s="1"/>
  <c r="H7" i="1"/>
  <c r="H25" i="1" s="1"/>
  <c r="H43" i="1" s="1"/>
  <c r="H61" i="1" s="1"/>
  <c r="H79" i="1" s="1"/>
  <c r="H97" i="1" s="1"/>
  <c r="H115" i="1" s="1"/>
  <c r="H133" i="1" s="1"/>
  <c r="H151" i="1" s="1"/>
  <c r="H169" i="1" s="1"/>
  <c r="G4" i="1"/>
  <c r="H4" i="1"/>
  <c r="H14" i="1"/>
  <c r="H32" i="1" s="1"/>
  <c r="H50" i="1" s="1"/>
  <c r="H68" i="1" s="1"/>
  <c r="H86" i="1" s="1"/>
  <c r="H104" i="1" s="1"/>
  <c r="H122" i="1" s="1"/>
  <c r="H140" i="1" s="1"/>
  <c r="H158" i="1" s="1"/>
  <c r="H176" i="1" s="1"/>
  <c r="G13" i="1"/>
  <c r="H13" i="1"/>
  <c r="H34" i="1"/>
  <c r="H52" i="1" s="1"/>
  <c r="H70" i="1" s="1"/>
  <c r="H88" i="1" s="1"/>
  <c r="H106" i="1" s="1"/>
  <c r="H124" i="1" s="1"/>
  <c r="H142" i="1" s="1"/>
  <c r="H160" i="1" s="1"/>
  <c r="H178" i="1" s="1"/>
  <c r="H35" i="1"/>
  <c r="H53" i="1" s="1"/>
  <c r="H71" i="1" s="1"/>
  <c r="H89" i="1" s="1"/>
  <c r="H107" i="1" s="1"/>
  <c r="H125" i="1" s="1"/>
  <c r="H143" i="1" s="1"/>
  <c r="H161" i="1" s="1"/>
  <c r="H179" i="1" s="1"/>
  <c r="H27" i="1"/>
  <c r="H45" i="1" s="1"/>
  <c r="H63" i="1" s="1"/>
  <c r="H81" i="1" s="1"/>
  <c r="H99" i="1" s="1"/>
  <c r="H117" i="1" s="1"/>
  <c r="H135" i="1" s="1"/>
  <c r="H153" i="1" s="1"/>
  <c r="H171" i="1" s="1"/>
  <c r="G3" i="1"/>
  <c r="H23" i="1"/>
  <c r="H41" i="1" s="1"/>
  <c r="H59" i="1" s="1"/>
  <c r="H77" i="1" s="1"/>
  <c r="H95" i="1" s="1"/>
  <c r="H113" i="1" s="1"/>
  <c r="H131" i="1" s="1"/>
  <c r="H149" i="1" s="1"/>
  <c r="H167" i="1" s="1"/>
  <c r="H31" i="1"/>
  <c r="H49" i="1" s="1"/>
  <c r="H67" i="1" s="1"/>
  <c r="H85" i="1" s="1"/>
  <c r="H103" i="1" s="1"/>
  <c r="H121" i="1" s="1"/>
  <c r="H139" i="1" s="1"/>
  <c r="H157" i="1" s="1"/>
  <c r="H175" i="1" s="1"/>
  <c r="H29" i="1"/>
  <c r="H47" i="1" s="1"/>
  <c r="H65" i="1" s="1"/>
  <c r="H83" i="1" s="1"/>
  <c r="H101" i="1" s="1"/>
  <c r="H119" i="1" s="1"/>
  <c r="H137" i="1" s="1"/>
  <c r="H155" i="1" s="1"/>
  <c r="H173" i="1" s="1"/>
  <c r="H46" i="1"/>
  <c r="H64" i="1" s="1"/>
  <c r="H82" i="1" s="1"/>
  <c r="H100" i="1" s="1"/>
  <c r="H118" i="1" s="1"/>
  <c r="H136" i="1" s="1"/>
  <c r="H154" i="1" s="1"/>
  <c r="H172" i="1" s="1"/>
  <c r="H15" i="1"/>
  <c r="H33" i="1" s="1"/>
  <c r="H51" i="1" s="1"/>
  <c r="H69" i="1" s="1"/>
  <c r="H87" i="1" s="1"/>
  <c r="H105" i="1" s="1"/>
  <c r="H123" i="1" s="1"/>
  <c r="H141" i="1" s="1"/>
  <c r="H159" i="1" s="1"/>
  <c r="H177" i="1" s="1"/>
  <c r="G11" i="1"/>
  <c r="G7" i="1"/>
  <c r="G5" i="1"/>
  <c r="G9" i="1"/>
  <c r="G16" i="1"/>
  <c r="H22" i="1"/>
  <c r="H40" i="1" s="1"/>
  <c r="H58" i="1" s="1"/>
  <c r="H76" i="1" s="1"/>
  <c r="H94" i="1" s="1"/>
  <c r="H112" i="1" s="1"/>
  <c r="H130" i="1" s="1"/>
  <c r="H148" i="1" s="1"/>
  <c r="H166" i="1" s="1"/>
  <c r="H6" i="1"/>
  <c r="H24" i="1" s="1"/>
  <c r="H42" i="1" s="1"/>
  <c r="H60" i="1" s="1"/>
  <c r="H78" i="1" s="1"/>
  <c r="H96" i="1" s="1"/>
  <c r="H114" i="1" s="1"/>
  <c r="H132" i="1" s="1"/>
  <c r="H150" i="1" s="1"/>
  <c r="H168" i="1" s="1"/>
  <c r="G8" i="1"/>
  <c r="G10" i="1"/>
  <c r="G12" i="1"/>
  <c r="G17" i="1"/>
</calcChain>
</file>

<file path=xl/sharedStrings.xml><?xml version="1.0" encoding="utf-8"?>
<sst xmlns="http://schemas.openxmlformats.org/spreadsheetml/2006/main" count="259" uniqueCount="46">
  <si>
    <t>Pos.</t>
  </si>
  <si>
    <t>Escola</t>
  </si>
  <si>
    <t>Pontos</t>
  </si>
  <si>
    <t>Apuração Grupo Especial - Carnaval Rio de Janeiro 2015</t>
  </si>
  <si>
    <t>ESCOLAS</t>
  </si>
  <si>
    <t>N1</t>
  </si>
  <si>
    <t>N2</t>
  </si>
  <si>
    <t>N3</t>
  </si>
  <si>
    <t>N4</t>
  </si>
  <si>
    <t>Desc</t>
  </si>
  <si>
    <t>Total Q</t>
  </si>
  <si>
    <t>Total G</t>
  </si>
  <si>
    <t>Unidos do Bangu</t>
  </si>
  <si>
    <t>Em Cima da Hora</t>
  </si>
  <si>
    <t>Império Serrano</t>
  </si>
  <si>
    <t>Estácio de Sá</t>
  </si>
  <si>
    <t>Acadêmicos do Cubango</t>
  </si>
  <si>
    <t>Paraíso da Tuiuti</t>
  </si>
  <si>
    <t>União do Parque Curicica</t>
  </si>
  <si>
    <t>Caprichosos de Pilares</t>
  </si>
  <si>
    <t>Unidos do Porto da Pedra</t>
  </si>
  <si>
    <t>Alegria da Zona Sul</t>
  </si>
  <si>
    <t>Acadêmicos do Santa Cruz</t>
  </si>
  <si>
    <t>Unidos de Padre Miguel</t>
  </si>
  <si>
    <t>Renascer de Jacarepaguá</t>
  </si>
  <si>
    <t>Império da Tijuca</t>
  </si>
  <si>
    <r>
      <rPr>
        <b/>
        <sz val="14"/>
        <color rgb="FFFF0000"/>
        <rFont val="Arial"/>
        <family val="2"/>
      </rPr>
      <t xml:space="preserve">Inocentes do </t>
    </r>
    <r>
      <rPr>
        <b/>
        <sz val="14"/>
        <color theme="0"/>
        <rFont val="Arial"/>
        <family val="2"/>
      </rPr>
      <t>Belford Roxo</t>
    </r>
  </si>
  <si>
    <t>HARMONIA</t>
  </si>
  <si>
    <t>MESTRE-SALA e PORTA-BANDEIRA</t>
  </si>
  <si>
    <t>ENREDO</t>
  </si>
  <si>
    <t>EVOLUÇÃO</t>
  </si>
  <si>
    <t>FANTASIA</t>
  </si>
  <si>
    <t>SAMBA-ENREDO</t>
  </si>
  <si>
    <t>BATERIA</t>
  </si>
  <si>
    <t>COMISSÃO DE FRENTE</t>
  </si>
  <si>
    <t>CONJUNTO</t>
  </si>
  <si>
    <t>ALEGORIAS E ADEREÇOS</t>
  </si>
  <si>
    <t>Em Cima Da Hora</t>
  </si>
  <si>
    <t>Unidos de Bangu</t>
  </si>
  <si>
    <t>Alegria Zona do Sul</t>
  </si>
  <si>
    <t>União Parque Curicica</t>
  </si>
  <si>
    <t>Acadêmicos de Santa Cruz</t>
  </si>
  <si>
    <t>Renascer de Jacarepagua</t>
  </si>
  <si>
    <t>Caprichosos</t>
  </si>
  <si>
    <t>Paraíso do Tuiuti</t>
  </si>
  <si>
    <t>Inocentes de Belford Roxo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</si>
</sst>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sz val="14"/>
      <color rgb="FF002060"/>
      <name val="Arial"/>
      <family val="2"/>
    </font>
    <font>
      <b/>
      <sz val="14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6C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5C2A"/>
        <bgColor indexed="64"/>
      </patternFill>
    </fill>
  </fills>
  <borders count="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0"/>
  <sheetViews>
    <sheetView tabSelected="1" topLeftCell="A2" workbookViewId="0">
      <selection activeCell="I2" sqref="I2"/>
    </sheetView>
  </sheetViews>
  <sheetFormatPr defaultColWidth="11.42578125" defaultRowHeight="40.5" customHeight="1" x14ac:dyDescent="0.25"/>
  <cols>
    <col min="1" max="1" width="42.85546875" style="1" customWidth="1"/>
    <col min="2" max="6" width="11.42578125" style="1"/>
    <col min="7" max="8" width="14.28515625" style="1" customWidth="1"/>
    <col min="9" max="9" width="11.42578125" style="1"/>
    <col min="10" max="10" width="40.28515625" style="1" customWidth="1"/>
    <col min="11" max="11" width="14.7109375" style="1" customWidth="1"/>
    <col min="12" max="16384" width="11.42578125" style="1"/>
  </cols>
  <sheetData>
    <row r="1" spans="1:9" ht="40.5" customHeight="1" x14ac:dyDescent="0.25">
      <c r="A1" s="20" t="s">
        <v>3</v>
      </c>
      <c r="B1" s="21"/>
      <c r="C1" s="21"/>
      <c r="D1" s="21"/>
      <c r="E1" s="21"/>
      <c r="F1" s="21"/>
      <c r="G1" s="21"/>
      <c r="H1" s="22"/>
    </row>
    <row r="2" spans="1:9" ht="40.5" customHeight="1" x14ac:dyDescent="0.25">
      <c r="A2" s="6" t="s">
        <v>4</v>
      </c>
      <c r="B2" s="6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</row>
    <row r="3" spans="1:9" ht="40.5" customHeight="1" thickBot="1" x14ac:dyDescent="0.3">
      <c r="A3" s="7" t="s">
        <v>12</v>
      </c>
      <c r="B3" s="8">
        <v>9.8000000000000007</v>
      </c>
      <c r="C3" s="8">
        <v>10</v>
      </c>
      <c r="D3" s="8">
        <v>10</v>
      </c>
      <c r="E3" s="8">
        <v>9.8000000000000007</v>
      </c>
      <c r="F3" s="8">
        <f>MIN(B3:E3)</f>
        <v>9.8000000000000007</v>
      </c>
      <c r="G3" s="8">
        <f>SUM(B3+C3+D3+E3-F3)</f>
        <v>29.8</v>
      </c>
      <c r="H3" s="8">
        <f>SUM(B3+C3+D3+E3-F3)</f>
        <v>29.8</v>
      </c>
    </row>
    <row r="4" spans="1:9" ht="40.5" customHeight="1" thickBot="1" x14ac:dyDescent="0.3">
      <c r="A4" s="13" t="s">
        <v>13</v>
      </c>
      <c r="B4" s="9">
        <v>9.8000000000000007</v>
      </c>
      <c r="C4" s="9">
        <v>9.6</v>
      </c>
      <c r="D4" s="9">
        <v>9.6999999999999993</v>
      </c>
      <c r="E4" s="9">
        <v>9.6999999999999993</v>
      </c>
      <c r="F4" s="8">
        <f t="shared" ref="F4:F17" si="0">MIN(B4:E4)</f>
        <v>9.6</v>
      </c>
      <c r="G4" s="8">
        <f t="shared" ref="G4:G17" si="1">SUM(B4+C4+D4+E4-F4)</f>
        <v>29.199999999999996</v>
      </c>
      <c r="H4" s="8">
        <f>SUM(B4+C4+D4+E4-F4-5.2)</f>
        <v>23.999999999999996</v>
      </c>
      <c r="I4" s="1">
        <v>-5.2</v>
      </c>
    </row>
    <row r="5" spans="1:9" ht="40.5" customHeight="1" thickBot="1" x14ac:dyDescent="0.3">
      <c r="A5" s="10" t="s">
        <v>14</v>
      </c>
      <c r="B5" s="9">
        <v>10</v>
      </c>
      <c r="C5" s="9">
        <v>10</v>
      </c>
      <c r="D5" s="9">
        <v>9.9</v>
      </c>
      <c r="E5" s="9">
        <v>10</v>
      </c>
      <c r="F5" s="8">
        <f t="shared" si="0"/>
        <v>9.9</v>
      </c>
      <c r="G5" s="8">
        <f t="shared" si="1"/>
        <v>30</v>
      </c>
      <c r="H5" s="8">
        <f t="shared" ref="H4:H17" si="2">SUM(B5+C5+D5+E5-F5)</f>
        <v>30</v>
      </c>
    </row>
    <row r="6" spans="1:9" ht="40.5" customHeight="1" thickBot="1" x14ac:dyDescent="0.3">
      <c r="A6" s="15" t="s">
        <v>17</v>
      </c>
      <c r="B6" s="9">
        <v>9.9</v>
      </c>
      <c r="C6" s="9">
        <v>10</v>
      </c>
      <c r="D6" s="9">
        <v>9.8000000000000007</v>
      </c>
      <c r="E6" s="9">
        <v>9.8000000000000007</v>
      </c>
      <c r="F6" s="8">
        <f t="shared" si="0"/>
        <v>9.8000000000000007</v>
      </c>
      <c r="G6" s="8">
        <f t="shared" si="1"/>
        <v>29.7</v>
      </c>
      <c r="H6" s="8">
        <f t="shared" si="2"/>
        <v>29.7</v>
      </c>
    </row>
    <row r="7" spans="1:9" ht="40.5" customHeight="1" thickBot="1" x14ac:dyDescent="0.3">
      <c r="A7" s="11" t="s">
        <v>18</v>
      </c>
      <c r="B7" s="9">
        <v>10</v>
      </c>
      <c r="C7" s="9">
        <v>9.9</v>
      </c>
      <c r="D7" s="9">
        <v>10</v>
      </c>
      <c r="E7" s="9">
        <v>9.8000000000000007</v>
      </c>
      <c r="F7" s="8">
        <f t="shared" si="0"/>
        <v>9.8000000000000007</v>
      </c>
      <c r="G7" s="8">
        <f t="shared" si="1"/>
        <v>29.900000000000002</v>
      </c>
      <c r="H7" s="8">
        <f>SUM(B7+C7+D7+E7-F7-0.1)</f>
        <v>29.8</v>
      </c>
      <c r="I7" s="1">
        <v>-0.1</v>
      </c>
    </row>
    <row r="8" spans="1:9" ht="40.5" customHeight="1" thickBot="1" x14ac:dyDescent="0.3">
      <c r="A8" s="16" t="s">
        <v>20</v>
      </c>
      <c r="B8" s="9">
        <v>9.9</v>
      </c>
      <c r="C8" s="9">
        <v>9.8000000000000007</v>
      </c>
      <c r="D8" s="9">
        <v>9.8000000000000007</v>
      </c>
      <c r="E8" s="9">
        <v>9.8000000000000007</v>
      </c>
      <c r="F8" s="8">
        <f t="shared" si="0"/>
        <v>9.8000000000000007</v>
      </c>
      <c r="G8" s="8">
        <f t="shared" si="1"/>
        <v>29.500000000000004</v>
      </c>
      <c r="H8" s="8">
        <f t="shared" si="2"/>
        <v>29.500000000000004</v>
      </c>
    </row>
    <row r="9" spans="1:9" ht="40.5" customHeight="1" thickBot="1" x14ac:dyDescent="0.3">
      <c r="A9" s="12" t="s">
        <v>19</v>
      </c>
      <c r="B9" s="9">
        <v>9.9</v>
      </c>
      <c r="C9" s="9">
        <v>10</v>
      </c>
      <c r="D9" s="9">
        <v>9.8000000000000007</v>
      </c>
      <c r="E9" s="9">
        <v>10</v>
      </c>
      <c r="F9" s="8">
        <f t="shared" si="0"/>
        <v>9.8000000000000007</v>
      </c>
      <c r="G9" s="8">
        <f t="shared" si="1"/>
        <v>29.900000000000002</v>
      </c>
      <c r="H9" s="8">
        <f t="shared" si="2"/>
        <v>29.900000000000002</v>
      </c>
    </row>
    <row r="10" spans="1:9" ht="40.5" customHeight="1" thickBot="1" x14ac:dyDescent="0.3">
      <c r="A10" s="14" t="s">
        <v>21</v>
      </c>
      <c r="B10" s="9">
        <v>9.8000000000000007</v>
      </c>
      <c r="C10" s="9">
        <v>9.8000000000000007</v>
      </c>
      <c r="D10" s="9">
        <v>9.8000000000000007</v>
      </c>
      <c r="E10" s="9">
        <v>9.8000000000000007</v>
      </c>
      <c r="F10" s="8">
        <f t="shared" si="0"/>
        <v>9.8000000000000007</v>
      </c>
      <c r="G10" s="8">
        <f t="shared" si="1"/>
        <v>29.400000000000002</v>
      </c>
      <c r="H10" s="8">
        <f t="shared" si="2"/>
        <v>29.400000000000002</v>
      </c>
    </row>
    <row r="11" spans="1:9" ht="40.5" customHeight="1" thickBot="1" x14ac:dyDescent="0.3">
      <c r="A11" s="17" t="s">
        <v>22</v>
      </c>
      <c r="B11" s="9">
        <v>10</v>
      </c>
      <c r="C11" s="9">
        <v>9.8000000000000007</v>
      </c>
      <c r="D11" s="9">
        <v>9.8000000000000007</v>
      </c>
      <c r="E11" s="9">
        <v>9.8000000000000007</v>
      </c>
      <c r="F11" s="8">
        <f t="shared" si="0"/>
        <v>9.8000000000000007</v>
      </c>
      <c r="G11" s="8">
        <f t="shared" si="1"/>
        <v>29.600000000000005</v>
      </c>
      <c r="H11" s="8">
        <f t="shared" si="2"/>
        <v>29.600000000000005</v>
      </c>
    </row>
    <row r="12" spans="1:9" ht="40.5" customHeight="1" thickBot="1" x14ac:dyDescent="0.3">
      <c r="A12" s="18" t="s">
        <v>26</v>
      </c>
      <c r="B12" s="9">
        <v>9.9</v>
      </c>
      <c r="C12" s="9">
        <v>9.9</v>
      </c>
      <c r="D12" s="9">
        <v>10</v>
      </c>
      <c r="E12" s="9">
        <v>9.8000000000000007</v>
      </c>
      <c r="F12" s="8">
        <f t="shared" si="0"/>
        <v>9.8000000000000007</v>
      </c>
      <c r="G12" s="8">
        <f t="shared" si="1"/>
        <v>29.8</v>
      </c>
      <c r="H12" s="8">
        <f t="shared" si="2"/>
        <v>29.8</v>
      </c>
    </row>
    <row r="13" spans="1:9" ht="40.5" customHeight="1" thickBot="1" x14ac:dyDescent="0.3">
      <c r="A13" s="11" t="s">
        <v>23</v>
      </c>
      <c r="B13" s="9">
        <v>10</v>
      </c>
      <c r="C13" s="9">
        <v>10</v>
      </c>
      <c r="D13" s="9">
        <v>9.9</v>
      </c>
      <c r="E13" s="9">
        <v>10</v>
      </c>
      <c r="F13" s="8">
        <f>MIN(B13:E13)</f>
        <v>9.9</v>
      </c>
      <c r="G13" s="8">
        <f>SUM(B13+C13+D13+E13-F13)</f>
        <v>30</v>
      </c>
      <c r="H13" s="8">
        <f>SUM(B13+C13+D13+E13-F13-0.1)</f>
        <v>29.9</v>
      </c>
      <c r="I13" s="1">
        <v>-0.1</v>
      </c>
    </row>
    <row r="14" spans="1:9" ht="40.5" customHeight="1" thickBot="1" x14ac:dyDescent="0.3">
      <c r="A14" s="17" t="s">
        <v>25</v>
      </c>
      <c r="B14" s="9">
        <v>9.8000000000000007</v>
      </c>
      <c r="C14" s="9">
        <v>9.9</v>
      </c>
      <c r="D14" s="9">
        <v>9.9</v>
      </c>
      <c r="E14" s="9">
        <v>10</v>
      </c>
      <c r="F14" s="8">
        <f>MIN(B14:E14)</f>
        <v>9.8000000000000007</v>
      </c>
      <c r="G14" s="8">
        <f>SUM(B14+C14+D14+E14-F14)</f>
        <v>29.8</v>
      </c>
      <c r="H14" s="8">
        <f>SUM(B14+C14+D14+E14-F14)</f>
        <v>29.8</v>
      </c>
    </row>
    <row r="15" spans="1:9" ht="40.5" customHeight="1" thickBot="1" x14ac:dyDescent="0.3">
      <c r="A15" s="11" t="s">
        <v>24</v>
      </c>
      <c r="B15" s="9">
        <v>9.6999999999999993</v>
      </c>
      <c r="C15" s="9">
        <v>9.9</v>
      </c>
      <c r="D15" s="9">
        <v>9.9</v>
      </c>
      <c r="E15" s="9">
        <v>9.8000000000000007</v>
      </c>
      <c r="F15" s="8">
        <f>MIN(B15:E15)</f>
        <v>9.6999999999999993</v>
      </c>
      <c r="G15" s="8">
        <f>SUM(B15+C15+D15+E15-F15)</f>
        <v>29.599999999999998</v>
      </c>
      <c r="H15" s="8">
        <f>SUM(B15+C15+D15+E15-F15)</f>
        <v>29.599999999999998</v>
      </c>
    </row>
    <row r="16" spans="1:9" ht="40.5" customHeight="1" thickBot="1" x14ac:dyDescent="0.3">
      <c r="A16" s="10" t="s">
        <v>16</v>
      </c>
      <c r="B16" s="9">
        <v>9.8000000000000007</v>
      </c>
      <c r="C16" s="9">
        <v>10</v>
      </c>
      <c r="D16" s="9">
        <v>9.9</v>
      </c>
      <c r="E16" s="9">
        <v>9.9</v>
      </c>
      <c r="F16" s="8">
        <f t="shared" si="0"/>
        <v>9.8000000000000007</v>
      </c>
      <c r="G16" s="8">
        <f t="shared" si="1"/>
        <v>29.8</v>
      </c>
      <c r="H16" s="8">
        <f t="shared" si="2"/>
        <v>29.8</v>
      </c>
    </row>
    <row r="17" spans="1:8" ht="40.5" customHeight="1" thickBot="1" x14ac:dyDescent="0.3">
      <c r="A17" s="11" t="s">
        <v>15</v>
      </c>
      <c r="B17" s="9">
        <v>9.9</v>
      </c>
      <c r="C17" s="9">
        <v>10</v>
      </c>
      <c r="D17" s="9">
        <v>10</v>
      </c>
      <c r="E17" s="9">
        <v>10</v>
      </c>
      <c r="F17" s="8">
        <f t="shared" si="0"/>
        <v>9.9</v>
      </c>
      <c r="G17" s="8">
        <f t="shared" si="1"/>
        <v>30</v>
      </c>
      <c r="H17" s="8">
        <f t="shared" si="2"/>
        <v>30</v>
      </c>
    </row>
    <row r="18" spans="1:8" ht="40.5" customHeight="1" x14ac:dyDescent="0.25">
      <c r="A18" s="19" t="s">
        <v>27</v>
      </c>
      <c r="B18" s="19"/>
      <c r="C18" s="19"/>
      <c r="D18" s="19"/>
      <c r="E18" s="19"/>
      <c r="F18" s="19"/>
      <c r="G18" s="19"/>
      <c r="H18" s="19"/>
    </row>
    <row r="20" spans="1:8" ht="40.5" customHeight="1" x14ac:dyDescent="0.25">
      <c r="A20" s="6" t="s">
        <v>4</v>
      </c>
      <c r="B20" s="6" t="s">
        <v>5</v>
      </c>
      <c r="C20" s="6" t="s">
        <v>6</v>
      </c>
      <c r="D20" s="6" t="s">
        <v>7</v>
      </c>
      <c r="E20" s="6" t="s">
        <v>8</v>
      </c>
      <c r="F20" s="6" t="s">
        <v>9</v>
      </c>
      <c r="G20" s="6" t="s">
        <v>10</v>
      </c>
      <c r="H20" s="6" t="s">
        <v>11</v>
      </c>
    </row>
    <row r="21" spans="1:8" ht="40.5" customHeight="1" thickBot="1" x14ac:dyDescent="0.3">
      <c r="A21" s="7" t="s">
        <v>12</v>
      </c>
      <c r="B21" s="8">
        <v>9.8000000000000007</v>
      </c>
      <c r="C21" s="8">
        <v>9.8000000000000007</v>
      </c>
      <c r="D21" s="8">
        <v>9.6999999999999993</v>
      </c>
      <c r="E21" s="8">
        <v>9.5</v>
      </c>
      <c r="F21" s="8">
        <f>MIN(B21:E21)</f>
        <v>9.5</v>
      </c>
      <c r="G21" s="8">
        <f>SUM(B21+C21+D21+E21-F21)</f>
        <v>29.299999999999997</v>
      </c>
      <c r="H21" s="8">
        <f>SUM(H3+G21)</f>
        <v>59.099999999999994</v>
      </c>
    </row>
    <row r="22" spans="1:8" ht="40.5" customHeight="1" thickBot="1" x14ac:dyDescent="0.3">
      <c r="A22" s="13" t="s">
        <v>13</v>
      </c>
      <c r="B22" s="9">
        <v>9.9</v>
      </c>
      <c r="C22" s="9">
        <v>9.8000000000000007</v>
      </c>
      <c r="D22" s="9">
        <v>9.6999999999999993</v>
      </c>
      <c r="E22" s="9">
        <v>9.6</v>
      </c>
      <c r="F22" s="8">
        <f t="shared" ref="F22:F35" si="3">MIN(B22:E22)</f>
        <v>9.6</v>
      </c>
      <c r="G22" s="8">
        <f t="shared" ref="G22:G35" si="4">SUM(B22+C22+D22+E22-F22)</f>
        <v>29.4</v>
      </c>
      <c r="H22" s="8">
        <f t="shared" ref="H22:H35" si="5">SUM(H4+G22)</f>
        <v>53.399999999999991</v>
      </c>
    </row>
    <row r="23" spans="1:8" ht="40.5" customHeight="1" thickBot="1" x14ac:dyDescent="0.3">
      <c r="A23" s="10" t="s">
        <v>14</v>
      </c>
      <c r="B23" s="9">
        <v>10</v>
      </c>
      <c r="C23" s="9">
        <v>10</v>
      </c>
      <c r="D23" s="9">
        <v>10</v>
      </c>
      <c r="E23" s="9">
        <v>9.8000000000000007</v>
      </c>
      <c r="F23" s="8">
        <f t="shared" si="3"/>
        <v>9.8000000000000007</v>
      </c>
      <c r="G23" s="8">
        <f t="shared" si="4"/>
        <v>29.999999999999996</v>
      </c>
      <c r="H23" s="8">
        <f t="shared" si="5"/>
        <v>60</v>
      </c>
    </row>
    <row r="24" spans="1:8" ht="40.5" customHeight="1" thickBot="1" x14ac:dyDescent="0.3">
      <c r="A24" s="15" t="s">
        <v>17</v>
      </c>
      <c r="B24" s="9">
        <v>9.8000000000000007</v>
      </c>
      <c r="C24" s="9">
        <v>10</v>
      </c>
      <c r="D24" s="9">
        <v>10</v>
      </c>
      <c r="E24" s="9">
        <v>9.8000000000000007</v>
      </c>
      <c r="F24" s="8">
        <f t="shared" si="3"/>
        <v>9.8000000000000007</v>
      </c>
      <c r="G24" s="8">
        <f t="shared" si="4"/>
        <v>29.8</v>
      </c>
      <c r="H24" s="8">
        <f t="shared" si="5"/>
        <v>59.5</v>
      </c>
    </row>
    <row r="25" spans="1:8" ht="40.5" customHeight="1" thickBot="1" x14ac:dyDescent="0.3">
      <c r="A25" s="11" t="s">
        <v>18</v>
      </c>
      <c r="B25" s="9">
        <v>9.8000000000000007</v>
      </c>
      <c r="C25" s="9">
        <v>9.6999999999999993</v>
      </c>
      <c r="D25" s="9">
        <v>9.8000000000000007</v>
      </c>
      <c r="E25" s="9">
        <v>9.8000000000000007</v>
      </c>
      <c r="F25" s="8">
        <f t="shared" si="3"/>
        <v>9.6999999999999993</v>
      </c>
      <c r="G25" s="8">
        <f t="shared" si="4"/>
        <v>29.400000000000002</v>
      </c>
      <c r="H25" s="8">
        <f t="shared" si="5"/>
        <v>59.2</v>
      </c>
    </row>
    <row r="26" spans="1:8" ht="40.5" customHeight="1" thickBot="1" x14ac:dyDescent="0.3">
      <c r="A26" s="16" t="s">
        <v>20</v>
      </c>
      <c r="B26" s="9">
        <v>9.9</v>
      </c>
      <c r="C26" s="9">
        <v>9.6999999999999993</v>
      </c>
      <c r="D26" s="9">
        <v>9.9</v>
      </c>
      <c r="E26" s="9">
        <v>10</v>
      </c>
      <c r="F26" s="8">
        <f t="shared" si="3"/>
        <v>9.6999999999999993</v>
      </c>
      <c r="G26" s="8">
        <f t="shared" si="4"/>
        <v>29.8</v>
      </c>
      <c r="H26" s="8">
        <f t="shared" si="5"/>
        <v>59.300000000000004</v>
      </c>
    </row>
    <row r="27" spans="1:8" ht="40.5" customHeight="1" thickBot="1" x14ac:dyDescent="0.3">
      <c r="A27" s="12" t="s">
        <v>19</v>
      </c>
      <c r="B27" s="9">
        <v>10</v>
      </c>
      <c r="C27" s="9">
        <v>10</v>
      </c>
      <c r="D27" s="9">
        <v>9.8000000000000007</v>
      </c>
      <c r="E27" s="9">
        <v>9.8000000000000007</v>
      </c>
      <c r="F27" s="8">
        <f t="shared" si="3"/>
        <v>9.8000000000000007</v>
      </c>
      <c r="G27" s="8">
        <f t="shared" si="4"/>
        <v>29.8</v>
      </c>
      <c r="H27" s="8">
        <f t="shared" si="5"/>
        <v>59.7</v>
      </c>
    </row>
    <row r="28" spans="1:8" ht="40.5" customHeight="1" thickBot="1" x14ac:dyDescent="0.3">
      <c r="A28" s="14" t="s">
        <v>21</v>
      </c>
      <c r="B28" s="9">
        <v>9.8000000000000007</v>
      </c>
      <c r="C28" s="9">
        <v>9.8000000000000007</v>
      </c>
      <c r="D28" s="9">
        <v>9.6999999999999993</v>
      </c>
      <c r="E28" s="9">
        <v>9.8000000000000007</v>
      </c>
      <c r="F28" s="8">
        <f t="shared" si="3"/>
        <v>9.6999999999999993</v>
      </c>
      <c r="G28" s="8">
        <f t="shared" si="4"/>
        <v>29.400000000000002</v>
      </c>
      <c r="H28" s="8">
        <f t="shared" si="5"/>
        <v>58.800000000000004</v>
      </c>
    </row>
    <row r="29" spans="1:8" ht="40.5" customHeight="1" thickBot="1" x14ac:dyDescent="0.3">
      <c r="A29" s="17" t="s">
        <v>22</v>
      </c>
      <c r="B29" s="9">
        <v>9.9</v>
      </c>
      <c r="C29" s="9">
        <v>10</v>
      </c>
      <c r="D29" s="9">
        <v>9.6999999999999993</v>
      </c>
      <c r="E29" s="9">
        <v>9.6999999999999993</v>
      </c>
      <c r="F29" s="8">
        <f t="shared" si="3"/>
        <v>9.6999999999999993</v>
      </c>
      <c r="G29" s="8">
        <f t="shared" si="4"/>
        <v>29.599999999999998</v>
      </c>
      <c r="H29" s="8">
        <f t="shared" si="5"/>
        <v>59.2</v>
      </c>
    </row>
    <row r="30" spans="1:8" ht="40.5" customHeight="1" thickBot="1" x14ac:dyDescent="0.3">
      <c r="A30" s="18" t="s">
        <v>26</v>
      </c>
      <c r="B30" s="9">
        <v>9.8000000000000007</v>
      </c>
      <c r="C30" s="9">
        <v>9.6999999999999993</v>
      </c>
      <c r="D30" s="9">
        <v>9.8000000000000007</v>
      </c>
      <c r="E30" s="9">
        <v>9.9</v>
      </c>
      <c r="F30" s="8">
        <f t="shared" si="3"/>
        <v>9.6999999999999993</v>
      </c>
      <c r="G30" s="8">
        <f t="shared" si="4"/>
        <v>29.500000000000004</v>
      </c>
      <c r="H30" s="8">
        <f t="shared" si="5"/>
        <v>59.300000000000004</v>
      </c>
    </row>
    <row r="31" spans="1:8" ht="40.5" customHeight="1" thickBot="1" x14ac:dyDescent="0.3">
      <c r="A31" s="11" t="s">
        <v>23</v>
      </c>
      <c r="B31" s="9">
        <v>9.9</v>
      </c>
      <c r="C31" s="9">
        <v>10</v>
      </c>
      <c r="D31" s="9">
        <v>10</v>
      </c>
      <c r="E31" s="9">
        <v>9.9</v>
      </c>
      <c r="F31" s="8">
        <f t="shared" si="3"/>
        <v>9.9</v>
      </c>
      <c r="G31" s="8">
        <f t="shared" si="4"/>
        <v>29.9</v>
      </c>
      <c r="H31" s="8">
        <f t="shared" si="5"/>
        <v>59.8</v>
      </c>
    </row>
    <row r="32" spans="1:8" ht="40.5" customHeight="1" thickBot="1" x14ac:dyDescent="0.3">
      <c r="A32" s="17" t="s">
        <v>25</v>
      </c>
      <c r="B32" s="9">
        <v>9.9</v>
      </c>
      <c r="C32" s="9">
        <v>9.9</v>
      </c>
      <c r="D32" s="9">
        <v>10</v>
      </c>
      <c r="E32" s="9">
        <v>9.8000000000000007</v>
      </c>
      <c r="F32" s="8">
        <f t="shared" si="3"/>
        <v>9.8000000000000007</v>
      </c>
      <c r="G32" s="8">
        <f t="shared" si="4"/>
        <v>29.8</v>
      </c>
      <c r="H32" s="8">
        <f t="shared" si="5"/>
        <v>59.6</v>
      </c>
    </row>
    <row r="33" spans="1:8" ht="40.5" customHeight="1" thickBot="1" x14ac:dyDescent="0.3">
      <c r="A33" s="11" t="s">
        <v>24</v>
      </c>
      <c r="B33" s="9">
        <v>10</v>
      </c>
      <c r="C33" s="9">
        <v>10</v>
      </c>
      <c r="D33" s="9">
        <v>9.8000000000000007</v>
      </c>
      <c r="E33" s="9">
        <v>9.9</v>
      </c>
      <c r="F33" s="8">
        <f t="shared" si="3"/>
        <v>9.8000000000000007</v>
      </c>
      <c r="G33" s="8">
        <f t="shared" si="4"/>
        <v>29.900000000000002</v>
      </c>
      <c r="H33" s="8">
        <f t="shared" si="5"/>
        <v>59.5</v>
      </c>
    </row>
    <row r="34" spans="1:8" ht="40.5" customHeight="1" thickBot="1" x14ac:dyDescent="0.3">
      <c r="A34" s="10" t="s">
        <v>16</v>
      </c>
      <c r="B34" s="9">
        <v>10</v>
      </c>
      <c r="C34" s="9">
        <v>9.6999999999999993</v>
      </c>
      <c r="D34" s="9">
        <v>9.8000000000000007</v>
      </c>
      <c r="E34" s="9">
        <v>10</v>
      </c>
      <c r="F34" s="8">
        <f t="shared" si="3"/>
        <v>9.6999999999999993</v>
      </c>
      <c r="G34" s="8">
        <f t="shared" si="4"/>
        <v>29.8</v>
      </c>
      <c r="H34" s="8">
        <f t="shared" si="5"/>
        <v>59.6</v>
      </c>
    </row>
    <row r="35" spans="1:8" ht="40.5" customHeight="1" thickBot="1" x14ac:dyDescent="0.3">
      <c r="A35" s="11" t="s">
        <v>15</v>
      </c>
      <c r="B35" s="9">
        <v>10</v>
      </c>
      <c r="C35" s="9">
        <v>10</v>
      </c>
      <c r="D35" s="9">
        <v>10</v>
      </c>
      <c r="E35" s="9">
        <v>9.9</v>
      </c>
      <c r="F35" s="8">
        <f t="shared" si="3"/>
        <v>9.9</v>
      </c>
      <c r="G35" s="8">
        <f t="shared" si="4"/>
        <v>30</v>
      </c>
      <c r="H35" s="8">
        <f t="shared" si="5"/>
        <v>60</v>
      </c>
    </row>
    <row r="36" spans="1:8" ht="40.5" customHeight="1" x14ac:dyDescent="0.25">
      <c r="A36" s="19" t="s">
        <v>28</v>
      </c>
      <c r="B36" s="19"/>
      <c r="C36" s="19"/>
      <c r="D36" s="19"/>
      <c r="E36" s="19"/>
      <c r="F36" s="19"/>
      <c r="G36" s="19"/>
      <c r="H36" s="19"/>
    </row>
    <row r="38" spans="1:8" ht="40.5" customHeight="1" x14ac:dyDescent="0.25">
      <c r="A38" s="6" t="s">
        <v>4</v>
      </c>
      <c r="B38" s="6" t="s">
        <v>5</v>
      </c>
      <c r="C38" s="6" t="s">
        <v>6</v>
      </c>
      <c r="D38" s="6" t="s">
        <v>7</v>
      </c>
      <c r="E38" s="6" t="s">
        <v>8</v>
      </c>
      <c r="F38" s="6" t="s">
        <v>9</v>
      </c>
      <c r="G38" s="6" t="s">
        <v>10</v>
      </c>
      <c r="H38" s="6" t="s">
        <v>11</v>
      </c>
    </row>
    <row r="39" spans="1:8" ht="40.5" customHeight="1" thickBot="1" x14ac:dyDescent="0.3">
      <c r="A39" s="7" t="s">
        <v>12</v>
      </c>
      <c r="B39" s="8">
        <v>9.8000000000000007</v>
      </c>
      <c r="C39" s="8">
        <v>9.5</v>
      </c>
      <c r="D39" s="8">
        <v>9.5</v>
      </c>
      <c r="E39" s="8">
        <v>9.5</v>
      </c>
      <c r="F39" s="8">
        <f>MIN(B39:E39)</f>
        <v>9.5</v>
      </c>
      <c r="G39" s="8">
        <f>SUM(B39+C39+D39+E39-F39)</f>
        <v>28.799999999999997</v>
      </c>
      <c r="H39" s="8">
        <f>SUM(H21+G39)</f>
        <v>87.899999999999991</v>
      </c>
    </row>
    <row r="40" spans="1:8" ht="40.5" customHeight="1" thickBot="1" x14ac:dyDescent="0.3">
      <c r="A40" s="13" t="s">
        <v>13</v>
      </c>
      <c r="B40" s="9">
        <v>9.5</v>
      </c>
      <c r="C40" s="9">
        <v>9.4</v>
      </c>
      <c r="D40" s="9">
        <v>9.4</v>
      </c>
      <c r="E40" s="9">
        <v>9.4</v>
      </c>
      <c r="F40" s="8">
        <f t="shared" ref="F40:F53" si="6">MIN(B40:E40)</f>
        <v>9.4</v>
      </c>
      <c r="G40" s="8">
        <f t="shared" ref="G40:G53" si="7">SUM(B40+C40+D40+E40-F40)</f>
        <v>28.299999999999997</v>
      </c>
      <c r="H40" s="8">
        <f t="shared" ref="H40:H53" si="8">SUM(H22+G40)</f>
        <v>81.699999999999989</v>
      </c>
    </row>
    <row r="41" spans="1:8" ht="40.5" customHeight="1" thickBot="1" x14ac:dyDescent="0.3">
      <c r="A41" s="10" t="s">
        <v>14</v>
      </c>
      <c r="B41" s="9">
        <v>10</v>
      </c>
      <c r="C41" s="9">
        <v>10</v>
      </c>
      <c r="D41" s="9">
        <v>10</v>
      </c>
      <c r="E41" s="9">
        <v>9.9</v>
      </c>
      <c r="F41" s="8">
        <f t="shared" si="6"/>
        <v>9.9</v>
      </c>
      <c r="G41" s="8">
        <f t="shared" si="7"/>
        <v>30</v>
      </c>
      <c r="H41" s="8">
        <f t="shared" si="8"/>
        <v>90</v>
      </c>
    </row>
    <row r="42" spans="1:8" ht="40.5" customHeight="1" thickBot="1" x14ac:dyDescent="0.3">
      <c r="A42" s="15" t="s">
        <v>17</v>
      </c>
      <c r="B42" s="9">
        <v>10</v>
      </c>
      <c r="C42" s="9">
        <v>10</v>
      </c>
      <c r="D42" s="9">
        <v>9.9</v>
      </c>
      <c r="E42" s="9">
        <v>10</v>
      </c>
      <c r="F42" s="8">
        <f t="shared" si="6"/>
        <v>9.9</v>
      </c>
      <c r="G42" s="8">
        <f t="shared" si="7"/>
        <v>30</v>
      </c>
      <c r="H42" s="8">
        <f t="shared" si="8"/>
        <v>89.5</v>
      </c>
    </row>
    <row r="43" spans="1:8" ht="40.5" customHeight="1" thickBot="1" x14ac:dyDescent="0.3">
      <c r="A43" s="11" t="s">
        <v>18</v>
      </c>
      <c r="B43" s="9">
        <v>9.9</v>
      </c>
      <c r="C43" s="9">
        <v>9.6</v>
      </c>
      <c r="D43" s="9">
        <v>9.6999999999999993</v>
      </c>
      <c r="E43" s="9">
        <v>9.8000000000000007</v>
      </c>
      <c r="F43" s="8">
        <f t="shared" si="6"/>
        <v>9.6</v>
      </c>
      <c r="G43" s="8">
        <f t="shared" si="7"/>
        <v>29.4</v>
      </c>
      <c r="H43" s="8">
        <f t="shared" si="8"/>
        <v>88.6</v>
      </c>
    </row>
    <row r="44" spans="1:8" ht="40.5" customHeight="1" thickBot="1" x14ac:dyDescent="0.3">
      <c r="A44" s="16" t="s">
        <v>20</v>
      </c>
      <c r="B44" s="9">
        <v>9.9</v>
      </c>
      <c r="C44" s="9">
        <v>9.6999999999999993</v>
      </c>
      <c r="D44" s="9">
        <v>9.6</v>
      </c>
      <c r="E44" s="9">
        <v>9.6999999999999993</v>
      </c>
      <c r="F44" s="8">
        <f t="shared" si="6"/>
        <v>9.6</v>
      </c>
      <c r="G44" s="8">
        <f t="shared" si="7"/>
        <v>29.300000000000004</v>
      </c>
      <c r="H44" s="8">
        <f t="shared" si="8"/>
        <v>88.600000000000009</v>
      </c>
    </row>
    <row r="45" spans="1:8" ht="40.5" customHeight="1" thickBot="1" x14ac:dyDescent="0.3">
      <c r="A45" s="12" t="s">
        <v>19</v>
      </c>
      <c r="B45" s="9">
        <v>10</v>
      </c>
      <c r="C45" s="9">
        <v>9.9</v>
      </c>
      <c r="D45" s="9">
        <v>9.8000000000000007</v>
      </c>
      <c r="E45" s="9">
        <v>9.9</v>
      </c>
      <c r="F45" s="8">
        <f t="shared" si="6"/>
        <v>9.8000000000000007</v>
      </c>
      <c r="G45" s="8">
        <f t="shared" si="7"/>
        <v>29.8</v>
      </c>
      <c r="H45" s="8">
        <f t="shared" si="8"/>
        <v>89.5</v>
      </c>
    </row>
    <row r="46" spans="1:8" ht="40.5" customHeight="1" thickBot="1" x14ac:dyDescent="0.3">
      <c r="A46" s="14" t="s">
        <v>21</v>
      </c>
      <c r="B46" s="9">
        <v>9.6999999999999993</v>
      </c>
      <c r="C46" s="9">
        <v>9.6</v>
      </c>
      <c r="D46" s="9">
        <v>9.6999999999999993</v>
      </c>
      <c r="E46" s="9">
        <v>9.8000000000000007</v>
      </c>
      <c r="F46" s="8">
        <f t="shared" si="6"/>
        <v>9.6</v>
      </c>
      <c r="G46" s="8">
        <f t="shared" si="7"/>
        <v>29.199999999999996</v>
      </c>
      <c r="H46" s="8">
        <f t="shared" si="8"/>
        <v>88</v>
      </c>
    </row>
    <row r="47" spans="1:8" ht="40.5" customHeight="1" thickBot="1" x14ac:dyDescent="0.3">
      <c r="A47" s="17" t="s">
        <v>22</v>
      </c>
      <c r="B47" s="9">
        <v>10</v>
      </c>
      <c r="C47" s="9">
        <v>10</v>
      </c>
      <c r="D47" s="9">
        <v>10</v>
      </c>
      <c r="E47" s="9">
        <v>9.9</v>
      </c>
      <c r="F47" s="8">
        <f t="shared" si="6"/>
        <v>9.9</v>
      </c>
      <c r="G47" s="8">
        <f t="shared" si="7"/>
        <v>30</v>
      </c>
      <c r="H47" s="8">
        <f t="shared" si="8"/>
        <v>89.2</v>
      </c>
    </row>
    <row r="48" spans="1:8" ht="40.5" customHeight="1" thickBot="1" x14ac:dyDescent="0.3">
      <c r="A48" s="18" t="s">
        <v>26</v>
      </c>
      <c r="B48" s="9">
        <v>10</v>
      </c>
      <c r="C48" s="9">
        <v>9.9</v>
      </c>
      <c r="D48" s="9">
        <v>9.8000000000000007</v>
      </c>
      <c r="E48" s="9">
        <v>10</v>
      </c>
      <c r="F48" s="8">
        <f t="shared" si="6"/>
        <v>9.8000000000000007</v>
      </c>
      <c r="G48" s="8">
        <f t="shared" si="7"/>
        <v>29.900000000000002</v>
      </c>
      <c r="H48" s="8">
        <f t="shared" si="8"/>
        <v>89.2</v>
      </c>
    </row>
    <row r="49" spans="1:8" ht="40.5" customHeight="1" thickBot="1" x14ac:dyDescent="0.3">
      <c r="A49" s="11" t="s">
        <v>23</v>
      </c>
      <c r="B49" s="9">
        <v>10</v>
      </c>
      <c r="C49" s="9">
        <v>10</v>
      </c>
      <c r="D49" s="9">
        <v>10</v>
      </c>
      <c r="E49" s="9">
        <v>10</v>
      </c>
      <c r="F49" s="8">
        <f t="shared" si="6"/>
        <v>10</v>
      </c>
      <c r="G49" s="8">
        <f t="shared" si="7"/>
        <v>30</v>
      </c>
      <c r="H49" s="8">
        <f t="shared" si="8"/>
        <v>89.8</v>
      </c>
    </row>
    <row r="50" spans="1:8" ht="40.5" customHeight="1" thickBot="1" x14ac:dyDescent="0.3">
      <c r="A50" s="17" t="s">
        <v>25</v>
      </c>
      <c r="B50" s="9">
        <v>9.9</v>
      </c>
      <c r="C50" s="9">
        <v>10</v>
      </c>
      <c r="D50" s="9">
        <v>9.9</v>
      </c>
      <c r="E50" s="9">
        <v>10</v>
      </c>
      <c r="F50" s="8">
        <f t="shared" si="6"/>
        <v>9.9</v>
      </c>
      <c r="G50" s="8">
        <f t="shared" si="7"/>
        <v>29.9</v>
      </c>
      <c r="H50" s="8">
        <f t="shared" si="8"/>
        <v>89.5</v>
      </c>
    </row>
    <row r="51" spans="1:8" ht="40.5" customHeight="1" thickBot="1" x14ac:dyDescent="0.3">
      <c r="A51" s="11" t="s">
        <v>24</v>
      </c>
      <c r="B51" s="9">
        <v>9.8000000000000007</v>
      </c>
      <c r="C51" s="9">
        <v>9.8000000000000007</v>
      </c>
      <c r="D51" s="9">
        <v>9.8000000000000007</v>
      </c>
      <c r="E51" s="9">
        <v>10</v>
      </c>
      <c r="F51" s="8">
        <f t="shared" si="6"/>
        <v>9.8000000000000007</v>
      </c>
      <c r="G51" s="8">
        <f t="shared" si="7"/>
        <v>29.600000000000005</v>
      </c>
      <c r="H51" s="8">
        <f t="shared" si="8"/>
        <v>89.100000000000009</v>
      </c>
    </row>
    <row r="52" spans="1:8" ht="40.5" customHeight="1" thickBot="1" x14ac:dyDescent="0.3">
      <c r="A52" s="10" t="s">
        <v>16</v>
      </c>
      <c r="B52" s="9">
        <v>10</v>
      </c>
      <c r="C52" s="9">
        <v>9.8000000000000007</v>
      </c>
      <c r="D52" s="9">
        <v>10</v>
      </c>
      <c r="E52" s="9">
        <v>10</v>
      </c>
      <c r="F52" s="8">
        <f t="shared" si="6"/>
        <v>9.8000000000000007</v>
      </c>
      <c r="G52" s="8">
        <f t="shared" si="7"/>
        <v>29.999999999999996</v>
      </c>
      <c r="H52" s="8">
        <f t="shared" si="8"/>
        <v>89.6</v>
      </c>
    </row>
    <row r="53" spans="1:8" ht="40.5" customHeight="1" thickBot="1" x14ac:dyDescent="0.3">
      <c r="A53" s="11" t="s">
        <v>15</v>
      </c>
      <c r="B53" s="9">
        <v>10</v>
      </c>
      <c r="C53" s="9">
        <v>9.9</v>
      </c>
      <c r="D53" s="9">
        <v>10</v>
      </c>
      <c r="E53" s="9">
        <v>9.9</v>
      </c>
      <c r="F53" s="8">
        <f t="shared" si="6"/>
        <v>9.9</v>
      </c>
      <c r="G53" s="8">
        <f t="shared" si="7"/>
        <v>29.9</v>
      </c>
      <c r="H53" s="8">
        <f t="shared" si="8"/>
        <v>89.9</v>
      </c>
    </row>
    <row r="54" spans="1:8" ht="40.5" customHeight="1" x14ac:dyDescent="0.25">
      <c r="A54" s="19" t="s">
        <v>29</v>
      </c>
      <c r="B54" s="19"/>
      <c r="C54" s="19"/>
      <c r="D54" s="19"/>
      <c r="E54" s="19"/>
      <c r="F54" s="19"/>
      <c r="G54" s="19"/>
      <c r="H54" s="19"/>
    </row>
    <row r="56" spans="1:8" ht="40.5" customHeight="1" x14ac:dyDescent="0.25">
      <c r="A56" s="6" t="s">
        <v>4</v>
      </c>
      <c r="B56" s="6" t="s">
        <v>5</v>
      </c>
      <c r="C56" s="6" t="s">
        <v>6</v>
      </c>
      <c r="D56" s="6" t="s">
        <v>7</v>
      </c>
      <c r="E56" s="6" t="s">
        <v>8</v>
      </c>
      <c r="F56" s="6" t="s">
        <v>9</v>
      </c>
      <c r="G56" s="6" t="s">
        <v>10</v>
      </c>
      <c r="H56" s="6" t="s">
        <v>11</v>
      </c>
    </row>
    <row r="57" spans="1:8" ht="40.5" customHeight="1" thickBot="1" x14ac:dyDescent="0.3">
      <c r="A57" s="7" t="s">
        <v>12</v>
      </c>
      <c r="B57" s="8">
        <v>9.5</v>
      </c>
      <c r="C57" s="8">
        <v>9.6999999999999993</v>
      </c>
      <c r="D57" s="8">
        <v>9.9</v>
      </c>
      <c r="E57" s="8">
        <v>9.6999999999999993</v>
      </c>
      <c r="F57" s="8">
        <f>MIN(B57:E57)</f>
        <v>9.5</v>
      </c>
      <c r="G57" s="8">
        <f>SUM(B57+C57+D57+E57-F57)</f>
        <v>29.299999999999997</v>
      </c>
      <c r="H57" s="8">
        <f>SUM(H39+G57)</f>
        <v>117.19999999999999</v>
      </c>
    </row>
    <row r="58" spans="1:8" ht="40.5" customHeight="1" thickBot="1" x14ac:dyDescent="0.3">
      <c r="A58" s="13" t="s">
        <v>13</v>
      </c>
      <c r="B58" s="9">
        <v>9.6</v>
      </c>
      <c r="C58" s="9">
        <v>9.5</v>
      </c>
      <c r="D58" s="9">
        <v>9.6</v>
      </c>
      <c r="E58" s="9">
        <v>9.6</v>
      </c>
      <c r="F58" s="8">
        <f t="shared" ref="F58:F71" si="9">MIN(B58:E58)</f>
        <v>9.5</v>
      </c>
      <c r="G58" s="8">
        <f t="shared" ref="G58:G71" si="10">SUM(B58+C58+D58+E58-F58)</f>
        <v>28.800000000000004</v>
      </c>
      <c r="H58" s="8">
        <f t="shared" ref="H58:H71" si="11">SUM(H40+G58)</f>
        <v>110.5</v>
      </c>
    </row>
    <row r="59" spans="1:8" ht="40.5" customHeight="1" thickBot="1" x14ac:dyDescent="0.3">
      <c r="A59" s="10" t="s">
        <v>14</v>
      </c>
      <c r="B59" s="9">
        <v>10</v>
      </c>
      <c r="C59" s="9">
        <v>10</v>
      </c>
      <c r="D59" s="9">
        <v>10</v>
      </c>
      <c r="E59" s="9">
        <v>9.9</v>
      </c>
      <c r="F59" s="8">
        <f t="shared" si="9"/>
        <v>9.9</v>
      </c>
      <c r="G59" s="8">
        <f t="shared" si="10"/>
        <v>30</v>
      </c>
      <c r="H59" s="8">
        <f t="shared" si="11"/>
        <v>120</v>
      </c>
    </row>
    <row r="60" spans="1:8" ht="40.5" customHeight="1" thickBot="1" x14ac:dyDescent="0.3">
      <c r="A60" s="15" t="s">
        <v>17</v>
      </c>
      <c r="B60" s="9">
        <v>9.6999999999999993</v>
      </c>
      <c r="C60" s="9">
        <v>10</v>
      </c>
      <c r="D60" s="9">
        <v>10</v>
      </c>
      <c r="E60" s="9">
        <v>9.8000000000000007</v>
      </c>
      <c r="F60" s="8">
        <f t="shared" si="9"/>
        <v>9.6999999999999993</v>
      </c>
      <c r="G60" s="8">
        <f t="shared" si="10"/>
        <v>29.8</v>
      </c>
      <c r="H60" s="8">
        <f t="shared" si="11"/>
        <v>119.3</v>
      </c>
    </row>
    <row r="61" spans="1:8" ht="40.5" customHeight="1" thickBot="1" x14ac:dyDescent="0.3">
      <c r="A61" s="11" t="s">
        <v>18</v>
      </c>
      <c r="B61" s="9">
        <v>9.6</v>
      </c>
      <c r="C61" s="9">
        <v>9.6999999999999993</v>
      </c>
      <c r="D61" s="9">
        <v>9.9</v>
      </c>
      <c r="E61" s="9">
        <v>9.8000000000000007</v>
      </c>
      <c r="F61" s="8">
        <f t="shared" si="9"/>
        <v>9.6</v>
      </c>
      <c r="G61" s="8">
        <f t="shared" si="10"/>
        <v>29.4</v>
      </c>
      <c r="H61" s="8">
        <f t="shared" si="11"/>
        <v>118</v>
      </c>
    </row>
    <row r="62" spans="1:8" ht="40.5" customHeight="1" thickBot="1" x14ac:dyDescent="0.3">
      <c r="A62" s="16" t="s">
        <v>20</v>
      </c>
      <c r="B62" s="9">
        <v>9.6999999999999993</v>
      </c>
      <c r="C62" s="9">
        <v>9.8000000000000007</v>
      </c>
      <c r="D62" s="9">
        <v>10</v>
      </c>
      <c r="E62" s="9">
        <v>9.8000000000000007</v>
      </c>
      <c r="F62" s="8">
        <f t="shared" si="9"/>
        <v>9.6999999999999993</v>
      </c>
      <c r="G62" s="8">
        <f t="shared" si="10"/>
        <v>29.599999999999998</v>
      </c>
      <c r="H62" s="8">
        <f t="shared" si="11"/>
        <v>118.2</v>
      </c>
    </row>
    <row r="63" spans="1:8" ht="40.5" customHeight="1" thickBot="1" x14ac:dyDescent="0.3">
      <c r="A63" s="12" t="s">
        <v>19</v>
      </c>
      <c r="B63" s="9">
        <v>10</v>
      </c>
      <c r="C63" s="9">
        <v>9.9</v>
      </c>
      <c r="D63" s="9">
        <v>10</v>
      </c>
      <c r="E63" s="9">
        <v>10</v>
      </c>
      <c r="F63" s="8">
        <f t="shared" si="9"/>
        <v>9.9</v>
      </c>
      <c r="G63" s="8">
        <f t="shared" si="10"/>
        <v>30</v>
      </c>
      <c r="H63" s="8">
        <f t="shared" si="11"/>
        <v>119.5</v>
      </c>
    </row>
    <row r="64" spans="1:8" ht="40.5" customHeight="1" thickBot="1" x14ac:dyDescent="0.3">
      <c r="A64" s="14" t="s">
        <v>21</v>
      </c>
      <c r="B64" s="9">
        <v>9.8000000000000007</v>
      </c>
      <c r="C64" s="9">
        <v>9.8000000000000007</v>
      </c>
      <c r="D64" s="9">
        <v>9.8000000000000007</v>
      </c>
      <c r="E64" s="9">
        <v>9.8000000000000007</v>
      </c>
      <c r="F64" s="8">
        <f t="shared" si="9"/>
        <v>9.8000000000000007</v>
      </c>
      <c r="G64" s="8">
        <f t="shared" si="10"/>
        <v>29.400000000000002</v>
      </c>
      <c r="H64" s="8">
        <f t="shared" si="11"/>
        <v>117.4</v>
      </c>
    </row>
    <row r="65" spans="1:8" ht="40.5" customHeight="1" thickBot="1" x14ac:dyDescent="0.3">
      <c r="A65" s="17" t="s">
        <v>22</v>
      </c>
      <c r="B65" s="9">
        <v>9.9</v>
      </c>
      <c r="C65" s="9">
        <v>10</v>
      </c>
      <c r="D65" s="9">
        <v>9.8000000000000007</v>
      </c>
      <c r="E65" s="9">
        <v>9.8000000000000007</v>
      </c>
      <c r="F65" s="8">
        <f t="shared" si="9"/>
        <v>9.8000000000000007</v>
      </c>
      <c r="G65" s="8">
        <f t="shared" si="10"/>
        <v>29.7</v>
      </c>
      <c r="H65" s="8">
        <f t="shared" si="11"/>
        <v>118.9</v>
      </c>
    </row>
    <row r="66" spans="1:8" ht="40.5" customHeight="1" thickBot="1" x14ac:dyDescent="0.3">
      <c r="A66" s="18" t="s">
        <v>26</v>
      </c>
      <c r="B66" s="9">
        <v>10</v>
      </c>
      <c r="C66" s="9">
        <v>9.9</v>
      </c>
      <c r="D66" s="9">
        <v>10</v>
      </c>
      <c r="E66" s="9">
        <v>10</v>
      </c>
      <c r="F66" s="8">
        <f t="shared" si="9"/>
        <v>9.9</v>
      </c>
      <c r="G66" s="8">
        <f t="shared" si="10"/>
        <v>30</v>
      </c>
      <c r="H66" s="8">
        <f t="shared" si="11"/>
        <v>119.2</v>
      </c>
    </row>
    <row r="67" spans="1:8" ht="40.5" customHeight="1" thickBot="1" x14ac:dyDescent="0.3">
      <c r="A67" s="11" t="s">
        <v>23</v>
      </c>
      <c r="B67" s="9">
        <v>10</v>
      </c>
      <c r="C67" s="9">
        <v>10</v>
      </c>
      <c r="D67" s="9">
        <v>9.9</v>
      </c>
      <c r="E67" s="9">
        <v>10</v>
      </c>
      <c r="F67" s="8">
        <f t="shared" si="9"/>
        <v>9.9</v>
      </c>
      <c r="G67" s="8">
        <f t="shared" si="10"/>
        <v>30</v>
      </c>
      <c r="H67" s="8">
        <f t="shared" si="11"/>
        <v>119.8</v>
      </c>
    </row>
    <row r="68" spans="1:8" ht="40.5" customHeight="1" thickBot="1" x14ac:dyDescent="0.3">
      <c r="A68" s="17" t="s">
        <v>25</v>
      </c>
      <c r="B68" s="9">
        <v>9.9</v>
      </c>
      <c r="C68" s="9">
        <v>10</v>
      </c>
      <c r="D68" s="9">
        <v>9.9</v>
      </c>
      <c r="E68" s="9">
        <v>9.9</v>
      </c>
      <c r="F68" s="8">
        <f t="shared" si="9"/>
        <v>9.9</v>
      </c>
      <c r="G68" s="8">
        <f t="shared" si="10"/>
        <v>29.799999999999997</v>
      </c>
      <c r="H68" s="8">
        <f t="shared" si="11"/>
        <v>119.3</v>
      </c>
    </row>
    <row r="69" spans="1:8" ht="40.5" customHeight="1" thickBot="1" x14ac:dyDescent="0.3">
      <c r="A69" s="11" t="s">
        <v>24</v>
      </c>
      <c r="B69" s="9">
        <v>9.8000000000000007</v>
      </c>
      <c r="C69" s="9">
        <v>9.9</v>
      </c>
      <c r="D69" s="9">
        <v>9.9</v>
      </c>
      <c r="E69" s="9">
        <v>9.8000000000000007</v>
      </c>
      <c r="F69" s="8">
        <f t="shared" si="9"/>
        <v>9.8000000000000007</v>
      </c>
      <c r="G69" s="8">
        <f t="shared" si="10"/>
        <v>29.600000000000005</v>
      </c>
      <c r="H69" s="8">
        <f t="shared" si="11"/>
        <v>118.70000000000002</v>
      </c>
    </row>
    <row r="70" spans="1:8" ht="40.5" customHeight="1" thickBot="1" x14ac:dyDescent="0.3">
      <c r="A70" s="10" t="s">
        <v>16</v>
      </c>
      <c r="B70" s="9">
        <v>10</v>
      </c>
      <c r="C70" s="9">
        <v>9.9</v>
      </c>
      <c r="D70" s="9">
        <v>10</v>
      </c>
      <c r="E70" s="9">
        <v>9.9</v>
      </c>
      <c r="F70" s="8">
        <f t="shared" si="9"/>
        <v>9.9</v>
      </c>
      <c r="G70" s="8">
        <f t="shared" si="10"/>
        <v>29.9</v>
      </c>
      <c r="H70" s="8">
        <f t="shared" si="11"/>
        <v>119.5</v>
      </c>
    </row>
    <row r="71" spans="1:8" ht="40.5" customHeight="1" thickBot="1" x14ac:dyDescent="0.3">
      <c r="A71" s="11" t="s">
        <v>15</v>
      </c>
      <c r="B71" s="9">
        <v>9.8000000000000007</v>
      </c>
      <c r="C71" s="9">
        <v>10</v>
      </c>
      <c r="D71" s="9">
        <v>10</v>
      </c>
      <c r="E71" s="9">
        <v>10</v>
      </c>
      <c r="F71" s="8">
        <f t="shared" si="9"/>
        <v>9.8000000000000007</v>
      </c>
      <c r="G71" s="8">
        <f t="shared" si="10"/>
        <v>29.999999999999996</v>
      </c>
      <c r="H71" s="8">
        <f t="shared" si="11"/>
        <v>119.9</v>
      </c>
    </row>
    <row r="72" spans="1:8" ht="40.5" customHeight="1" x14ac:dyDescent="0.25">
      <c r="A72" s="19" t="s">
        <v>30</v>
      </c>
      <c r="B72" s="19"/>
      <c r="C72" s="19"/>
      <c r="D72" s="19"/>
      <c r="E72" s="19"/>
      <c r="F72" s="19"/>
      <c r="G72" s="19"/>
      <c r="H72" s="19"/>
    </row>
    <row r="74" spans="1:8" ht="40.5" customHeight="1" x14ac:dyDescent="0.25">
      <c r="A74" s="6" t="s">
        <v>4</v>
      </c>
      <c r="B74" s="6" t="s">
        <v>5</v>
      </c>
      <c r="C74" s="6" t="s">
        <v>6</v>
      </c>
      <c r="D74" s="6" t="s">
        <v>7</v>
      </c>
      <c r="E74" s="6" t="s">
        <v>8</v>
      </c>
      <c r="F74" s="6" t="s">
        <v>9</v>
      </c>
      <c r="G74" s="6" t="s">
        <v>10</v>
      </c>
      <c r="H74" s="6" t="s">
        <v>11</v>
      </c>
    </row>
    <row r="75" spans="1:8" ht="40.5" customHeight="1" thickBot="1" x14ac:dyDescent="0.3">
      <c r="A75" s="7" t="s">
        <v>12</v>
      </c>
      <c r="B75" s="8">
        <v>9.8000000000000007</v>
      </c>
      <c r="C75" s="8">
        <v>9.6</v>
      </c>
      <c r="D75" s="8">
        <v>9.6</v>
      </c>
      <c r="E75" s="8">
        <v>9.6</v>
      </c>
      <c r="F75" s="8">
        <f>MIN(B75:E75)</f>
        <v>9.6</v>
      </c>
      <c r="G75" s="8">
        <f>SUM(B75+C75+D75+E75-F75)</f>
        <v>29</v>
      </c>
      <c r="H75" s="8">
        <f>SUM(H57+G75)</f>
        <v>146.19999999999999</v>
      </c>
    </row>
    <row r="76" spans="1:8" ht="40.5" customHeight="1" thickBot="1" x14ac:dyDescent="0.3">
      <c r="A76" s="13" t="s">
        <v>13</v>
      </c>
      <c r="B76" s="9">
        <v>9.3000000000000007</v>
      </c>
      <c r="C76" s="9">
        <v>9.1999999999999993</v>
      </c>
      <c r="D76" s="9">
        <v>9.4</v>
      </c>
      <c r="E76" s="9">
        <v>9.3000000000000007</v>
      </c>
      <c r="F76" s="8">
        <f t="shared" ref="F76:F89" si="12">MIN(B76:E76)</f>
        <v>9.1999999999999993</v>
      </c>
      <c r="G76" s="8">
        <f t="shared" ref="G76:G89" si="13">SUM(B76+C76+D76+E76-F76)</f>
        <v>28.000000000000004</v>
      </c>
      <c r="H76" s="8">
        <f t="shared" ref="H76:H89" si="14">SUM(H58+G76)</f>
        <v>138.5</v>
      </c>
    </row>
    <row r="77" spans="1:8" ht="40.5" customHeight="1" thickBot="1" x14ac:dyDescent="0.3">
      <c r="A77" s="10" t="s">
        <v>14</v>
      </c>
      <c r="B77" s="9">
        <v>9.9</v>
      </c>
      <c r="C77" s="9">
        <v>10</v>
      </c>
      <c r="D77" s="9">
        <v>10</v>
      </c>
      <c r="E77" s="9">
        <v>9.8000000000000007</v>
      </c>
      <c r="F77" s="8">
        <f t="shared" si="12"/>
        <v>9.8000000000000007</v>
      </c>
      <c r="G77" s="8">
        <f t="shared" si="13"/>
        <v>29.900000000000002</v>
      </c>
      <c r="H77" s="8">
        <f t="shared" si="14"/>
        <v>149.9</v>
      </c>
    </row>
    <row r="78" spans="1:8" ht="40.5" customHeight="1" thickBot="1" x14ac:dyDescent="0.3">
      <c r="A78" s="15" t="s">
        <v>17</v>
      </c>
      <c r="B78" s="9">
        <v>10</v>
      </c>
      <c r="C78" s="9">
        <v>10</v>
      </c>
      <c r="D78" s="9">
        <v>10</v>
      </c>
      <c r="E78" s="9">
        <v>9.9</v>
      </c>
      <c r="F78" s="8">
        <f t="shared" si="12"/>
        <v>9.9</v>
      </c>
      <c r="G78" s="8">
        <f t="shared" si="13"/>
        <v>30</v>
      </c>
      <c r="H78" s="8">
        <f t="shared" si="14"/>
        <v>149.30000000000001</v>
      </c>
    </row>
    <row r="79" spans="1:8" ht="40.5" customHeight="1" thickBot="1" x14ac:dyDescent="0.3">
      <c r="A79" s="11" t="s">
        <v>18</v>
      </c>
      <c r="B79" s="9">
        <v>9.8000000000000007</v>
      </c>
      <c r="C79" s="9">
        <v>9.6999999999999993</v>
      </c>
      <c r="D79" s="9">
        <v>9.6999999999999993</v>
      </c>
      <c r="E79" s="9">
        <v>9.6999999999999993</v>
      </c>
      <c r="F79" s="8">
        <f t="shared" si="12"/>
        <v>9.6999999999999993</v>
      </c>
      <c r="G79" s="8">
        <f t="shared" si="13"/>
        <v>29.2</v>
      </c>
      <c r="H79" s="8">
        <f t="shared" si="14"/>
        <v>147.19999999999999</v>
      </c>
    </row>
    <row r="80" spans="1:8" ht="40.5" customHeight="1" thickBot="1" x14ac:dyDescent="0.3">
      <c r="A80" s="16" t="s">
        <v>20</v>
      </c>
      <c r="B80" s="9">
        <v>9.9</v>
      </c>
      <c r="C80" s="9">
        <v>9.8000000000000007</v>
      </c>
      <c r="D80" s="9">
        <v>9.6999999999999993</v>
      </c>
      <c r="E80" s="9">
        <v>9.6999999999999993</v>
      </c>
      <c r="F80" s="8">
        <f t="shared" si="12"/>
        <v>9.6999999999999993</v>
      </c>
      <c r="G80" s="8">
        <f t="shared" si="13"/>
        <v>29.400000000000002</v>
      </c>
      <c r="H80" s="8">
        <f t="shared" si="14"/>
        <v>147.6</v>
      </c>
    </row>
    <row r="81" spans="1:8" ht="40.5" customHeight="1" thickBot="1" x14ac:dyDescent="0.3">
      <c r="A81" s="12" t="s">
        <v>19</v>
      </c>
      <c r="B81" s="9">
        <v>10</v>
      </c>
      <c r="C81" s="9">
        <v>10</v>
      </c>
      <c r="D81" s="9">
        <v>10</v>
      </c>
      <c r="E81" s="9">
        <v>9.9</v>
      </c>
      <c r="F81" s="8">
        <f t="shared" si="12"/>
        <v>9.9</v>
      </c>
      <c r="G81" s="8">
        <f t="shared" si="13"/>
        <v>30</v>
      </c>
      <c r="H81" s="8">
        <f t="shared" si="14"/>
        <v>149.5</v>
      </c>
    </row>
    <row r="82" spans="1:8" ht="40.5" customHeight="1" thickBot="1" x14ac:dyDescent="0.3">
      <c r="A82" s="14" t="s">
        <v>21</v>
      </c>
      <c r="B82" s="9">
        <v>9.8000000000000007</v>
      </c>
      <c r="C82" s="9">
        <v>9.6</v>
      </c>
      <c r="D82" s="9">
        <v>9.8000000000000007</v>
      </c>
      <c r="E82" s="9">
        <v>9.6999999999999993</v>
      </c>
      <c r="F82" s="8">
        <f t="shared" si="12"/>
        <v>9.6</v>
      </c>
      <c r="G82" s="8">
        <f t="shared" si="13"/>
        <v>29.299999999999997</v>
      </c>
      <c r="H82" s="8">
        <f t="shared" si="14"/>
        <v>146.69999999999999</v>
      </c>
    </row>
    <row r="83" spans="1:8" ht="40.5" customHeight="1" thickBot="1" x14ac:dyDescent="0.3">
      <c r="A83" s="17" t="s">
        <v>22</v>
      </c>
      <c r="B83" s="9">
        <v>10</v>
      </c>
      <c r="C83" s="9">
        <v>9.9</v>
      </c>
      <c r="D83" s="9">
        <v>9.8000000000000007</v>
      </c>
      <c r="E83" s="9">
        <v>9.8000000000000007</v>
      </c>
      <c r="F83" s="8">
        <f t="shared" si="12"/>
        <v>9.8000000000000007</v>
      </c>
      <c r="G83" s="8">
        <f t="shared" si="13"/>
        <v>29.7</v>
      </c>
      <c r="H83" s="8">
        <f t="shared" si="14"/>
        <v>148.6</v>
      </c>
    </row>
    <row r="84" spans="1:8" ht="40.5" customHeight="1" thickBot="1" x14ac:dyDescent="0.3">
      <c r="A84" s="18" t="s">
        <v>26</v>
      </c>
      <c r="B84" s="9">
        <v>9.9</v>
      </c>
      <c r="C84" s="9">
        <v>9.8000000000000007</v>
      </c>
      <c r="D84" s="9">
        <v>9.9</v>
      </c>
      <c r="E84" s="9">
        <v>9.9</v>
      </c>
      <c r="F84" s="8">
        <f t="shared" si="12"/>
        <v>9.8000000000000007</v>
      </c>
      <c r="G84" s="8">
        <f t="shared" si="13"/>
        <v>29.7</v>
      </c>
      <c r="H84" s="8">
        <f t="shared" si="14"/>
        <v>148.9</v>
      </c>
    </row>
    <row r="85" spans="1:8" ht="40.5" customHeight="1" thickBot="1" x14ac:dyDescent="0.3">
      <c r="A85" s="11" t="s">
        <v>23</v>
      </c>
      <c r="B85" s="9">
        <v>10</v>
      </c>
      <c r="C85" s="9">
        <v>10</v>
      </c>
      <c r="D85" s="9">
        <v>10</v>
      </c>
      <c r="E85" s="9">
        <v>10</v>
      </c>
      <c r="F85" s="8">
        <f t="shared" si="12"/>
        <v>10</v>
      </c>
      <c r="G85" s="8">
        <f t="shared" si="13"/>
        <v>30</v>
      </c>
      <c r="H85" s="8">
        <f t="shared" si="14"/>
        <v>149.80000000000001</v>
      </c>
    </row>
    <row r="86" spans="1:8" ht="40.5" customHeight="1" thickBot="1" x14ac:dyDescent="0.3">
      <c r="A86" s="17" t="s">
        <v>25</v>
      </c>
      <c r="B86" s="9">
        <v>10</v>
      </c>
      <c r="C86" s="9">
        <v>9.9</v>
      </c>
      <c r="D86" s="9">
        <v>9.9</v>
      </c>
      <c r="E86" s="9">
        <v>10</v>
      </c>
      <c r="F86" s="8">
        <f t="shared" si="12"/>
        <v>9.9</v>
      </c>
      <c r="G86" s="8">
        <f t="shared" si="13"/>
        <v>29.9</v>
      </c>
      <c r="H86" s="8">
        <f t="shared" si="14"/>
        <v>149.19999999999999</v>
      </c>
    </row>
    <row r="87" spans="1:8" ht="40.5" customHeight="1" thickBot="1" x14ac:dyDescent="0.3">
      <c r="A87" s="11" t="s">
        <v>24</v>
      </c>
      <c r="B87" s="9">
        <v>10</v>
      </c>
      <c r="C87" s="9">
        <v>9.8000000000000007</v>
      </c>
      <c r="D87" s="9">
        <v>9.8000000000000007</v>
      </c>
      <c r="E87" s="9">
        <v>9.8000000000000007</v>
      </c>
      <c r="F87" s="8">
        <f t="shared" si="12"/>
        <v>9.8000000000000007</v>
      </c>
      <c r="G87" s="8">
        <f t="shared" si="13"/>
        <v>29.600000000000005</v>
      </c>
      <c r="H87" s="8">
        <f t="shared" si="14"/>
        <v>148.30000000000001</v>
      </c>
    </row>
    <row r="88" spans="1:8" ht="40.5" customHeight="1" thickBot="1" x14ac:dyDescent="0.3">
      <c r="A88" s="10" t="s">
        <v>16</v>
      </c>
      <c r="B88" s="9">
        <v>10</v>
      </c>
      <c r="C88" s="9">
        <v>10</v>
      </c>
      <c r="D88" s="9">
        <v>9.8000000000000007</v>
      </c>
      <c r="E88" s="9">
        <v>10</v>
      </c>
      <c r="F88" s="8">
        <f t="shared" si="12"/>
        <v>9.8000000000000007</v>
      </c>
      <c r="G88" s="8">
        <f t="shared" si="13"/>
        <v>29.999999999999996</v>
      </c>
      <c r="H88" s="8">
        <f t="shared" si="14"/>
        <v>149.5</v>
      </c>
    </row>
    <row r="89" spans="1:8" ht="40.5" customHeight="1" thickBot="1" x14ac:dyDescent="0.3">
      <c r="A89" s="11" t="s">
        <v>15</v>
      </c>
      <c r="B89" s="9">
        <v>9.9</v>
      </c>
      <c r="C89" s="9">
        <v>10</v>
      </c>
      <c r="D89" s="9">
        <v>10</v>
      </c>
      <c r="E89" s="9">
        <v>10</v>
      </c>
      <c r="F89" s="8">
        <f t="shared" si="12"/>
        <v>9.9</v>
      </c>
      <c r="G89" s="8">
        <f t="shared" si="13"/>
        <v>30</v>
      </c>
      <c r="H89" s="8">
        <f t="shared" si="14"/>
        <v>149.9</v>
      </c>
    </row>
    <row r="90" spans="1:8" ht="40.5" customHeight="1" x14ac:dyDescent="0.25">
      <c r="A90" s="19" t="s">
        <v>31</v>
      </c>
      <c r="B90" s="19"/>
      <c r="C90" s="19"/>
      <c r="D90" s="19"/>
      <c r="E90" s="19"/>
      <c r="F90" s="19"/>
      <c r="G90" s="19"/>
      <c r="H90" s="19"/>
    </row>
    <row r="92" spans="1:8" ht="40.5" customHeight="1" x14ac:dyDescent="0.25">
      <c r="A92" s="6" t="s">
        <v>4</v>
      </c>
      <c r="B92" s="6" t="s">
        <v>5</v>
      </c>
      <c r="C92" s="6" t="s">
        <v>6</v>
      </c>
      <c r="D92" s="6" t="s">
        <v>7</v>
      </c>
      <c r="E92" s="6" t="s">
        <v>8</v>
      </c>
      <c r="F92" s="6" t="s">
        <v>9</v>
      </c>
      <c r="G92" s="6" t="s">
        <v>10</v>
      </c>
      <c r="H92" s="6" t="s">
        <v>11</v>
      </c>
    </row>
    <row r="93" spans="1:8" ht="40.5" customHeight="1" thickBot="1" x14ac:dyDescent="0.3">
      <c r="A93" s="7" t="s">
        <v>12</v>
      </c>
      <c r="B93" s="8">
        <v>9.8000000000000007</v>
      </c>
      <c r="C93" s="8">
        <v>9.8000000000000007</v>
      </c>
      <c r="D93" s="8">
        <v>9.6999999999999993</v>
      </c>
      <c r="E93" s="8">
        <v>9.8000000000000007</v>
      </c>
      <c r="F93" s="8">
        <f>MIN(B93:E93)</f>
        <v>9.6999999999999993</v>
      </c>
      <c r="G93" s="8">
        <f>SUM(B93+C93+D93+E93-F93)</f>
        <v>29.400000000000002</v>
      </c>
      <c r="H93" s="8">
        <f>SUM(H75+G93)</f>
        <v>175.6</v>
      </c>
    </row>
    <row r="94" spans="1:8" ht="40.5" customHeight="1" thickBot="1" x14ac:dyDescent="0.3">
      <c r="A94" s="13" t="s">
        <v>13</v>
      </c>
      <c r="B94" s="9">
        <v>9.8000000000000007</v>
      </c>
      <c r="C94" s="9">
        <v>9.8000000000000007</v>
      </c>
      <c r="D94" s="9">
        <v>9.8000000000000007</v>
      </c>
      <c r="E94" s="9">
        <v>9.8000000000000007</v>
      </c>
      <c r="F94" s="8">
        <f t="shared" ref="F94:F107" si="15">MIN(B94:E94)</f>
        <v>9.8000000000000007</v>
      </c>
      <c r="G94" s="8">
        <f t="shared" ref="G94:G107" si="16">SUM(B94+C94+D94+E94-F94)</f>
        <v>29.400000000000002</v>
      </c>
      <c r="H94" s="8">
        <f t="shared" ref="H94:H107" si="17">SUM(H76+G94)</f>
        <v>167.9</v>
      </c>
    </row>
    <row r="95" spans="1:8" ht="40.5" customHeight="1" thickBot="1" x14ac:dyDescent="0.3">
      <c r="A95" s="10" t="s">
        <v>14</v>
      </c>
      <c r="B95" s="9">
        <v>10</v>
      </c>
      <c r="C95" s="9">
        <v>10</v>
      </c>
      <c r="D95" s="9">
        <v>10</v>
      </c>
      <c r="E95" s="9">
        <v>10</v>
      </c>
      <c r="F95" s="8">
        <f t="shared" si="15"/>
        <v>10</v>
      </c>
      <c r="G95" s="8">
        <f t="shared" si="16"/>
        <v>30</v>
      </c>
      <c r="H95" s="8">
        <f t="shared" si="17"/>
        <v>179.9</v>
      </c>
    </row>
    <row r="96" spans="1:8" ht="40.5" customHeight="1" thickBot="1" x14ac:dyDescent="0.3">
      <c r="A96" s="15" t="s">
        <v>17</v>
      </c>
      <c r="B96" s="9">
        <v>9.9</v>
      </c>
      <c r="C96" s="9">
        <v>10</v>
      </c>
      <c r="D96" s="9">
        <v>9.9</v>
      </c>
      <c r="E96" s="9">
        <v>9.6999999999999993</v>
      </c>
      <c r="F96" s="8">
        <f t="shared" si="15"/>
        <v>9.6999999999999993</v>
      </c>
      <c r="G96" s="8">
        <f t="shared" si="16"/>
        <v>29.8</v>
      </c>
      <c r="H96" s="8">
        <f t="shared" si="17"/>
        <v>179.10000000000002</v>
      </c>
    </row>
    <row r="97" spans="1:8" ht="40.5" customHeight="1" thickBot="1" x14ac:dyDescent="0.3">
      <c r="A97" s="11" t="s">
        <v>18</v>
      </c>
      <c r="B97" s="9">
        <v>10</v>
      </c>
      <c r="C97" s="9">
        <v>9.8000000000000007</v>
      </c>
      <c r="D97" s="9">
        <v>9.8000000000000007</v>
      </c>
      <c r="E97" s="9">
        <v>9.8000000000000007</v>
      </c>
      <c r="F97" s="8">
        <f t="shared" si="15"/>
        <v>9.8000000000000007</v>
      </c>
      <c r="G97" s="8">
        <f t="shared" si="16"/>
        <v>29.600000000000005</v>
      </c>
      <c r="H97" s="8">
        <f t="shared" si="17"/>
        <v>176.79999999999998</v>
      </c>
    </row>
    <row r="98" spans="1:8" ht="40.5" customHeight="1" thickBot="1" x14ac:dyDescent="0.3">
      <c r="A98" s="16" t="s">
        <v>20</v>
      </c>
      <c r="B98" s="9">
        <v>9.8000000000000007</v>
      </c>
      <c r="C98" s="9">
        <v>9.9</v>
      </c>
      <c r="D98" s="9">
        <v>9.6</v>
      </c>
      <c r="E98" s="9">
        <v>9.6999999999999993</v>
      </c>
      <c r="F98" s="8">
        <f t="shared" si="15"/>
        <v>9.6</v>
      </c>
      <c r="G98" s="8">
        <f t="shared" si="16"/>
        <v>29.4</v>
      </c>
      <c r="H98" s="8">
        <f t="shared" si="17"/>
        <v>177</v>
      </c>
    </row>
    <row r="99" spans="1:8" ht="40.5" customHeight="1" thickBot="1" x14ac:dyDescent="0.3">
      <c r="A99" s="12" t="s">
        <v>19</v>
      </c>
      <c r="B99" s="9">
        <v>9.9</v>
      </c>
      <c r="C99" s="9">
        <v>9.8000000000000007</v>
      </c>
      <c r="D99" s="9">
        <v>9.8000000000000007</v>
      </c>
      <c r="E99" s="9">
        <v>9.6</v>
      </c>
      <c r="F99" s="8">
        <f t="shared" si="15"/>
        <v>9.6</v>
      </c>
      <c r="G99" s="8">
        <f t="shared" si="16"/>
        <v>29.5</v>
      </c>
      <c r="H99" s="8">
        <f t="shared" si="17"/>
        <v>179</v>
      </c>
    </row>
    <row r="100" spans="1:8" ht="40.5" customHeight="1" thickBot="1" x14ac:dyDescent="0.3">
      <c r="A100" s="14" t="s">
        <v>21</v>
      </c>
      <c r="B100" s="9">
        <v>9.6999999999999993</v>
      </c>
      <c r="C100" s="9">
        <v>9.6999999999999993</v>
      </c>
      <c r="D100" s="9">
        <v>9.9</v>
      </c>
      <c r="E100" s="9">
        <v>9.6999999999999993</v>
      </c>
      <c r="F100" s="8">
        <f t="shared" si="15"/>
        <v>9.6999999999999993</v>
      </c>
      <c r="G100" s="8">
        <f t="shared" si="16"/>
        <v>29.3</v>
      </c>
      <c r="H100" s="8">
        <f t="shared" si="17"/>
        <v>176</v>
      </c>
    </row>
    <row r="101" spans="1:8" ht="40.5" customHeight="1" thickBot="1" x14ac:dyDescent="0.3">
      <c r="A101" s="17" t="s">
        <v>22</v>
      </c>
      <c r="B101" s="9">
        <v>9.8000000000000007</v>
      </c>
      <c r="C101" s="9">
        <v>9.6999999999999993</v>
      </c>
      <c r="D101" s="9">
        <v>9.6999999999999993</v>
      </c>
      <c r="E101" s="9">
        <v>9.8000000000000007</v>
      </c>
      <c r="F101" s="8">
        <f t="shared" si="15"/>
        <v>9.6999999999999993</v>
      </c>
      <c r="G101" s="8">
        <f t="shared" si="16"/>
        <v>29.3</v>
      </c>
      <c r="H101" s="8">
        <f t="shared" si="17"/>
        <v>177.9</v>
      </c>
    </row>
    <row r="102" spans="1:8" ht="40.5" customHeight="1" thickBot="1" x14ac:dyDescent="0.3">
      <c r="A102" s="18" t="s">
        <v>26</v>
      </c>
      <c r="B102" s="9">
        <v>9.9</v>
      </c>
      <c r="C102" s="9">
        <v>10</v>
      </c>
      <c r="D102" s="9">
        <v>9.8000000000000007</v>
      </c>
      <c r="E102" s="9">
        <v>10</v>
      </c>
      <c r="F102" s="8">
        <f t="shared" si="15"/>
        <v>9.8000000000000007</v>
      </c>
      <c r="G102" s="8">
        <f t="shared" si="16"/>
        <v>29.900000000000002</v>
      </c>
      <c r="H102" s="8">
        <f t="shared" si="17"/>
        <v>178.8</v>
      </c>
    </row>
    <row r="103" spans="1:8" ht="40.5" customHeight="1" thickBot="1" x14ac:dyDescent="0.3">
      <c r="A103" s="11" t="s">
        <v>23</v>
      </c>
      <c r="B103" s="9">
        <v>10</v>
      </c>
      <c r="C103" s="9">
        <v>10</v>
      </c>
      <c r="D103" s="9">
        <v>10</v>
      </c>
      <c r="E103" s="9">
        <v>10</v>
      </c>
      <c r="F103" s="8">
        <f t="shared" si="15"/>
        <v>10</v>
      </c>
      <c r="G103" s="8">
        <f t="shared" si="16"/>
        <v>30</v>
      </c>
      <c r="H103" s="8">
        <f t="shared" si="17"/>
        <v>179.8</v>
      </c>
    </row>
    <row r="104" spans="1:8" ht="40.5" customHeight="1" thickBot="1" x14ac:dyDescent="0.3">
      <c r="A104" s="17" t="s">
        <v>25</v>
      </c>
      <c r="B104" s="9">
        <v>10</v>
      </c>
      <c r="C104" s="9">
        <v>9.9</v>
      </c>
      <c r="D104" s="9">
        <v>10</v>
      </c>
      <c r="E104" s="9">
        <v>9.9</v>
      </c>
      <c r="F104" s="8">
        <f t="shared" si="15"/>
        <v>9.9</v>
      </c>
      <c r="G104" s="8">
        <f t="shared" si="16"/>
        <v>29.9</v>
      </c>
      <c r="H104" s="8">
        <f t="shared" si="17"/>
        <v>179.1</v>
      </c>
    </row>
    <row r="105" spans="1:8" ht="40.5" customHeight="1" thickBot="1" x14ac:dyDescent="0.3">
      <c r="A105" s="11" t="s">
        <v>24</v>
      </c>
      <c r="B105" s="9">
        <v>10</v>
      </c>
      <c r="C105" s="9">
        <v>10</v>
      </c>
      <c r="D105" s="9">
        <v>10</v>
      </c>
      <c r="E105" s="9">
        <v>9.9</v>
      </c>
      <c r="F105" s="8">
        <f t="shared" si="15"/>
        <v>9.9</v>
      </c>
      <c r="G105" s="8">
        <f t="shared" si="16"/>
        <v>30</v>
      </c>
      <c r="H105" s="8">
        <f t="shared" si="17"/>
        <v>178.3</v>
      </c>
    </row>
    <row r="106" spans="1:8" ht="40.5" customHeight="1" thickBot="1" x14ac:dyDescent="0.3">
      <c r="A106" s="10" t="s">
        <v>16</v>
      </c>
      <c r="B106" s="9">
        <v>9.8000000000000007</v>
      </c>
      <c r="C106" s="9">
        <v>10</v>
      </c>
      <c r="D106" s="9">
        <v>10</v>
      </c>
      <c r="E106" s="9">
        <v>10</v>
      </c>
      <c r="F106" s="8">
        <f t="shared" si="15"/>
        <v>9.8000000000000007</v>
      </c>
      <c r="G106" s="8">
        <f t="shared" si="16"/>
        <v>29.999999999999996</v>
      </c>
      <c r="H106" s="8">
        <f t="shared" si="17"/>
        <v>179.5</v>
      </c>
    </row>
    <row r="107" spans="1:8" ht="40.5" customHeight="1" thickBot="1" x14ac:dyDescent="0.3">
      <c r="A107" s="11" t="s">
        <v>15</v>
      </c>
      <c r="B107" s="9">
        <v>10</v>
      </c>
      <c r="C107" s="9">
        <v>10</v>
      </c>
      <c r="D107" s="9">
        <v>9.8000000000000007</v>
      </c>
      <c r="E107" s="9">
        <v>10</v>
      </c>
      <c r="F107" s="8">
        <f t="shared" si="15"/>
        <v>9.8000000000000007</v>
      </c>
      <c r="G107" s="8">
        <f t="shared" si="16"/>
        <v>29.999999999999996</v>
      </c>
      <c r="H107" s="8">
        <f t="shared" si="17"/>
        <v>179.9</v>
      </c>
    </row>
    <row r="108" spans="1:8" ht="40.5" customHeight="1" x14ac:dyDescent="0.25">
      <c r="A108" s="19" t="s">
        <v>32</v>
      </c>
      <c r="B108" s="19"/>
      <c r="C108" s="19"/>
      <c r="D108" s="19"/>
      <c r="E108" s="19"/>
      <c r="F108" s="19"/>
      <c r="G108" s="19"/>
      <c r="H108" s="19"/>
    </row>
    <row r="110" spans="1:8" ht="40.5" customHeight="1" x14ac:dyDescent="0.25">
      <c r="A110" s="6" t="s">
        <v>4</v>
      </c>
      <c r="B110" s="6" t="s">
        <v>5</v>
      </c>
      <c r="C110" s="6" t="s">
        <v>6</v>
      </c>
      <c r="D110" s="6" t="s">
        <v>7</v>
      </c>
      <c r="E110" s="6" t="s">
        <v>8</v>
      </c>
      <c r="F110" s="6" t="s">
        <v>9</v>
      </c>
      <c r="G110" s="6" t="s">
        <v>10</v>
      </c>
      <c r="H110" s="6" t="s">
        <v>11</v>
      </c>
    </row>
    <row r="111" spans="1:8" ht="40.5" customHeight="1" thickBot="1" x14ac:dyDescent="0.3">
      <c r="A111" s="7" t="s">
        <v>12</v>
      </c>
      <c r="B111" s="8">
        <v>9.8000000000000007</v>
      </c>
      <c r="C111" s="8">
        <v>9.9</v>
      </c>
      <c r="D111" s="8">
        <v>9.8000000000000007</v>
      </c>
      <c r="E111" s="8">
        <v>9.8000000000000007</v>
      </c>
      <c r="F111" s="8">
        <f>MIN(B111:E111)</f>
        <v>9.8000000000000007</v>
      </c>
      <c r="G111" s="8">
        <f>SUM(B111+C111+D111+E111-F111)</f>
        <v>29.500000000000004</v>
      </c>
      <c r="H111" s="8">
        <f>SUM(H93+G111)</f>
        <v>205.1</v>
      </c>
    </row>
    <row r="112" spans="1:8" ht="40.5" customHeight="1" thickBot="1" x14ac:dyDescent="0.3">
      <c r="A112" s="13" t="s">
        <v>13</v>
      </c>
      <c r="B112" s="9">
        <v>10</v>
      </c>
      <c r="C112" s="9">
        <v>9.9</v>
      </c>
      <c r="D112" s="9">
        <v>10</v>
      </c>
      <c r="E112" s="9">
        <v>9.6999999999999993</v>
      </c>
      <c r="F112" s="8">
        <f t="shared" ref="F112:F125" si="18">MIN(B112:E112)</f>
        <v>9.6999999999999993</v>
      </c>
      <c r="G112" s="8">
        <f t="shared" ref="G112:G125" si="19">SUM(B112+C112+D112+E112-F112)</f>
        <v>29.899999999999995</v>
      </c>
      <c r="H112" s="8">
        <f t="shared" ref="H112:H125" si="20">SUM(H94+G112)</f>
        <v>197.8</v>
      </c>
    </row>
    <row r="113" spans="1:8" ht="40.5" customHeight="1" thickBot="1" x14ac:dyDescent="0.3">
      <c r="A113" s="10" t="s">
        <v>14</v>
      </c>
      <c r="B113" s="9">
        <v>10</v>
      </c>
      <c r="C113" s="9">
        <v>10</v>
      </c>
      <c r="D113" s="9">
        <v>9.9</v>
      </c>
      <c r="E113" s="9">
        <v>10</v>
      </c>
      <c r="F113" s="8">
        <f t="shared" si="18"/>
        <v>9.9</v>
      </c>
      <c r="G113" s="8">
        <f t="shared" si="19"/>
        <v>30</v>
      </c>
      <c r="H113" s="8">
        <f t="shared" si="20"/>
        <v>209.9</v>
      </c>
    </row>
    <row r="114" spans="1:8" ht="40.5" customHeight="1" thickBot="1" x14ac:dyDescent="0.3">
      <c r="A114" s="15" t="s">
        <v>17</v>
      </c>
      <c r="B114" s="9">
        <v>10</v>
      </c>
      <c r="C114" s="9">
        <v>10</v>
      </c>
      <c r="D114" s="9">
        <v>10</v>
      </c>
      <c r="E114" s="9">
        <v>10</v>
      </c>
      <c r="F114" s="8">
        <f t="shared" si="18"/>
        <v>10</v>
      </c>
      <c r="G114" s="8">
        <f t="shared" si="19"/>
        <v>30</v>
      </c>
      <c r="H114" s="8">
        <f t="shared" si="20"/>
        <v>209.10000000000002</v>
      </c>
    </row>
    <row r="115" spans="1:8" ht="40.5" customHeight="1" thickBot="1" x14ac:dyDescent="0.3">
      <c r="A115" s="11" t="s">
        <v>18</v>
      </c>
      <c r="B115" s="9">
        <v>10</v>
      </c>
      <c r="C115" s="9">
        <v>10</v>
      </c>
      <c r="D115" s="9">
        <v>10</v>
      </c>
      <c r="E115" s="9">
        <v>10</v>
      </c>
      <c r="F115" s="8">
        <f t="shared" si="18"/>
        <v>10</v>
      </c>
      <c r="G115" s="8">
        <f t="shared" si="19"/>
        <v>30</v>
      </c>
      <c r="H115" s="8">
        <f t="shared" si="20"/>
        <v>206.79999999999998</v>
      </c>
    </row>
    <row r="116" spans="1:8" ht="40.5" customHeight="1" thickBot="1" x14ac:dyDescent="0.3">
      <c r="A116" s="16" t="s">
        <v>20</v>
      </c>
      <c r="B116" s="9">
        <v>9.9</v>
      </c>
      <c r="C116" s="9">
        <v>9.9</v>
      </c>
      <c r="D116" s="9">
        <v>9.9</v>
      </c>
      <c r="E116" s="9">
        <v>10</v>
      </c>
      <c r="F116" s="8">
        <f t="shared" si="18"/>
        <v>9.9</v>
      </c>
      <c r="G116" s="8">
        <f t="shared" si="19"/>
        <v>29.800000000000004</v>
      </c>
      <c r="H116" s="8">
        <f t="shared" si="20"/>
        <v>206.8</v>
      </c>
    </row>
    <row r="117" spans="1:8" ht="40.5" customHeight="1" thickBot="1" x14ac:dyDescent="0.3">
      <c r="A117" s="12" t="s">
        <v>19</v>
      </c>
      <c r="B117" s="9">
        <v>9.8000000000000007</v>
      </c>
      <c r="C117" s="9">
        <v>9.9</v>
      </c>
      <c r="D117" s="9">
        <v>9.8000000000000007</v>
      </c>
      <c r="E117" s="9">
        <v>10</v>
      </c>
      <c r="F117" s="8">
        <f t="shared" si="18"/>
        <v>9.8000000000000007</v>
      </c>
      <c r="G117" s="8">
        <f t="shared" si="19"/>
        <v>29.7</v>
      </c>
      <c r="H117" s="8">
        <f t="shared" si="20"/>
        <v>208.7</v>
      </c>
    </row>
    <row r="118" spans="1:8" ht="40.5" customHeight="1" thickBot="1" x14ac:dyDescent="0.3">
      <c r="A118" s="14" t="s">
        <v>21</v>
      </c>
      <c r="B118" s="9">
        <v>9.8000000000000007</v>
      </c>
      <c r="C118" s="9">
        <v>9.9</v>
      </c>
      <c r="D118" s="9">
        <v>10</v>
      </c>
      <c r="E118" s="9">
        <v>9.9</v>
      </c>
      <c r="F118" s="8">
        <f t="shared" si="18"/>
        <v>9.8000000000000007</v>
      </c>
      <c r="G118" s="8">
        <f t="shared" si="19"/>
        <v>29.8</v>
      </c>
      <c r="H118" s="8">
        <f t="shared" si="20"/>
        <v>205.8</v>
      </c>
    </row>
    <row r="119" spans="1:8" ht="40.5" customHeight="1" thickBot="1" x14ac:dyDescent="0.3">
      <c r="A119" s="17" t="s">
        <v>22</v>
      </c>
      <c r="B119" s="9">
        <v>9.8000000000000007</v>
      </c>
      <c r="C119" s="9">
        <v>9.9</v>
      </c>
      <c r="D119" s="9">
        <v>9.9</v>
      </c>
      <c r="E119" s="9">
        <v>9.9</v>
      </c>
      <c r="F119" s="8">
        <f t="shared" si="18"/>
        <v>9.8000000000000007</v>
      </c>
      <c r="G119" s="8">
        <f t="shared" si="19"/>
        <v>29.7</v>
      </c>
      <c r="H119" s="8">
        <f t="shared" si="20"/>
        <v>207.6</v>
      </c>
    </row>
    <row r="120" spans="1:8" ht="40.5" customHeight="1" thickBot="1" x14ac:dyDescent="0.3">
      <c r="A120" s="18" t="s">
        <v>26</v>
      </c>
      <c r="B120" s="9">
        <v>10</v>
      </c>
      <c r="C120" s="9">
        <v>10</v>
      </c>
      <c r="D120" s="9">
        <v>10</v>
      </c>
      <c r="E120" s="9">
        <v>10</v>
      </c>
      <c r="F120" s="8">
        <f t="shared" si="18"/>
        <v>10</v>
      </c>
      <c r="G120" s="8">
        <f t="shared" si="19"/>
        <v>30</v>
      </c>
      <c r="H120" s="8">
        <f t="shared" si="20"/>
        <v>208.8</v>
      </c>
    </row>
    <row r="121" spans="1:8" ht="40.5" customHeight="1" thickBot="1" x14ac:dyDescent="0.3">
      <c r="A121" s="11" t="s">
        <v>23</v>
      </c>
      <c r="B121" s="9">
        <v>9.8000000000000007</v>
      </c>
      <c r="C121" s="9">
        <v>10</v>
      </c>
      <c r="D121" s="9">
        <v>9.9</v>
      </c>
      <c r="E121" s="9">
        <v>10</v>
      </c>
      <c r="F121" s="8">
        <f t="shared" si="18"/>
        <v>9.8000000000000007</v>
      </c>
      <c r="G121" s="8">
        <f t="shared" si="19"/>
        <v>29.900000000000002</v>
      </c>
      <c r="H121" s="8">
        <f t="shared" si="20"/>
        <v>209.70000000000002</v>
      </c>
    </row>
    <row r="122" spans="1:8" ht="40.5" customHeight="1" thickBot="1" x14ac:dyDescent="0.3">
      <c r="A122" s="17" t="s">
        <v>25</v>
      </c>
      <c r="B122" s="9">
        <v>10</v>
      </c>
      <c r="C122" s="9">
        <v>9.9</v>
      </c>
      <c r="D122" s="9">
        <v>10</v>
      </c>
      <c r="E122" s="9">
        <v>9.9</v>
      </c>
      <c r="F122" s="8">
        <f t="shared" si="18"/>
        <v>9.9</v>
      </c>
      <c r="G122" s="8">
        <f t="shared" si="19"/>
        <v>29.9</v>
      </c>
      <c r="H122" s="8">
        <f t="shared" si="20"/>
        <v>209</v>
      </c>
    </row>
    <row r="123" spans="1:8" ht="40.5" customHeight="1" thickBot="1" x14ac:dyDescent="0.3">
      <c r="A123" s="11" t="s">
        <v>24</v>
      </c>
      <c r="B123" s="9">
        <v>9.9</v>
      </c>
      <c r="C123" s="9">
        <v>10</v>
      </c>
      <c r="D123" s="9">
        <v>10</v>
      </c>
      <c r="E123" s="9">
        <v>9.9</v>
      </c>
      <c r="F123" s="8">
        <f t="shared" si="18"/>
        <v>9.9</v>
      </c>
      <c r="G123" s="8">
        <f t="shared" si="19"/>
        <v>29.9</v>
      </c>
      <c r="H123" s="8">
        <f t="shared" si="20"/>
        <v>208.20000000000002</v>
      </c>
    </row>
    <row r="124" spans="1:8" ht="40.5" customHeight="1" thickBot="1" x14ac:dyDescent="0.3">
      <c r="A124" s="10" t="s">
        <v>16</v>
      </c>
      <c r="B124" s="9">
        <v>10</v>
      </c>
      <c r="C124" s="9">
        <v>9.9</v>
      </c>
      <c r="D124" s="9">
        <v>10</v>
      </c>
      <c r="E124" s="9">
        <v>10</v>
      </c>
      <c r="F124" s="8">
        <f t="shared" si="18"/>
        <v>9.9</v>
      </c>
      <c r="G124" s="8">
        <f t="shared" si="19"/>
        <v>30</v>
      </c>
      <c r="H124" s="8">
        <f t="shared" si="20"/>
        <v>209.5</v>
      </c>
    </row>
    <row r="125" spans="1:8" ht="40.5" customHeight="1" thickBot="1" x14ac:dyDescent="0.3">
      <c r="A125" s="11" t="s">
        <v>15</v>
      </c>
      <c r="B125" s="9">
        <v>10</v>
      </c>
      <c r="C125" s="9">
        <v>10</v>
      </c>
      <c r="D125" s="9">
        <v>10</v>
      </c>
      <c r="E125" s="9">
        <v>10</v>
      </c>
      <c r="F125" s="8">
        <f t="shared" si="18"/>
        <v>10</v>
      </c>
      <c r="G125" s="8">
        <f t="shared" si="19"/>
        <v>30</v>
      </c>
      <c r="H125" s="8">
        <f t="shared" si="20"/>
        <v>209.9</v>
      </c>
    </row>
    <row r="126" spans="1:8" ht="40.5" customHeight="1" x14ac:dyDescent="0.25">
      <c r="A126" s="19" t="s">
        <v>33</v>
      </c>
      <c r="B126" s="19"/>
      <c r="C126" s="19"/>
      <c r="D126" s="19"/>
      <c r="E126" s="19"/>
      <c r="F126" s="19"/>
      <c r="G126" s="19"/>
      <c r="H126" s="19"/>
    </row>
    <row r="128" spans="1:8" ht="40.5" customHeight="1" x14ac:dyDescent="0.25">
      <c r="A128" s="6" t="s">
        <v>4</v>
      </c>
      <c r="B128" s="6" t="s">
        <v>5</v>
      </c>
      <c r="C128" s="6" t="s">
        <v>6</v>
      </c>
      <c r="D128" s="6" t="s">
        <v>7</v>
      </c>
      <c r="E128" s="6" t="s">
        <v>8</v>
      </c>
      <c r="F128" s="6" t="s">
        <v>9</v>
      </c>
      <c r="G128" s="6" t="s">
        <v>10</v>
      </c>
      <c r="H128" s="6" t="s">
        <v>11</v>
      </c>
    </row>
    <row r="129" spans="1:8" ht="40.5" customHeight="1" thickBot="1" x14ac:dyDescent="0.3">
      <c r="A129" s="7" t="s">
        <v>12</v>
      </c>
      <c r="B129" s="8">
        <v>9.6</v>
      </c>
      <c r="C129" s="8">
        <v>9.6</v>
      </c>
      <c r="D129" s="8">
        <v>9.8000000000000007</v>
      </c>
      <c r="E129" s="8">
        <v>9.6999999999999993</v>
      </c>
      <c r="F129" s="8">
        <f>MIN(B129:E129)</f>
        <v>9.6</v>
      </c>
      <c r="G129" s="8">
        <f>SUM(B129+C129+D129+E129-F129)</f>
        <v>29.1</v>
      </c>
      <c r="H129" s="8">
        <f>SUM(H111+G129)</f>
        <v>234.2</v>
      </c>
    </row>
    <row r="130" spans="1:8" ht="40.5" customHeight="1" thickBot="1" x14ac:dyDescent="0.3">
      <c r="A130" s="13" t="s">
        <v>13</v>
      </c>
      <c r="B130" s="9">
        <v>9.8000000000000007</v>
      </c>
      <c r="C130" s="9">
        <v>10</v>
      </c>
      <c r="D130" s="9">
        <v>9.9</v>
      </c>
      <c r="E130" s="9">
        <v>9.8000000000000007</v>
      </c>
      <c r="F130" s="8">
        <f t="shared" ref="F130:F143" si="21">MIN(B130:E130)</f>
        <v>9.8000000000000007</v>
      </c>
      <c r="G130" s="8">
        <f t="shared" ref="G130:G143" si="22">SUM(B130+C130+D130+E130-F130)</f>
        <v>29.7</v>
      </c>
      <c r="H130" s="8">
        <f t="shared" ref="H130:H143" si="23">SUM(H112+G130)</f>
        <v>227.5</v>
      </c>
    </row>
    <row r="131" spans="1:8" ht="40.5" customHeight="1" thickBot="1" x14ac:dyDescent="0.3">
      <c r="A131" s="10" t="s">
        <v>14</v>
      </c>
      <c r="B131" s="9">
        <v>9.9</v>
      </c>
      <c r="C131" s="9">
        <v>9.9</v>
      </c>
      <c r="D131" s="9">
        <v>9.9</v>
      </c>
      <c r="E131" s="9">
        <v>9.8000000000000007</v>
      </c>
      <c r="F131" s="8">
        <f t="shared" si="21"/>
        <v>9.8000000000000007</v>
      </c>
      <c r="G131" s="8">
        <f t="shared" si="22"/>
        <v>29.7</v>
      </c>
      <c r="H131" s="8">
        <f t="shared" si="23"/>
        <v>239.6</v>
      </c>
    </row>
    <row r="132" spans="1:8" ht="40.5" customHeight="1" thickBot="1" x14ac:dyDescent="0.3">
      <c r="A132" s="15" t="s">
        <v>17</v>
      </c>
      <c r="B132" s="9">
        <v>10</v>
      </c>
      <c r="C132" s="9">
        <v>10</v>
      </c>
      <c r="D132" s="9">
        <v>10</v>
      </c>
      <c r="E132" s="9">
        <v>10</v>
      </c>
      <c r="F132" s="8">
        <f t="shared" si="21"/>
        <v>10</v>
      </c>
      <c r="G132" s="8">
        <f t="shared" si="22"/>
        <v>30</v>
      </c>
      <c r="H132" s="8">
        <f t="shared" si="23"/>
        <v>239.10000000000002</v>
      </c>
    </row>
    <row r="133" spans="1:8" ht="40.5" customHeight="1" thickBot="1" x14ac:dyDescent="0.3">
      <c r="A133" s="11" t="s">
        <v>18</v>
      </c>
      <c r="B133" s="9">
        <v>9.6999999999999993</v>
      </c>
      <c r="C133" s="9">
        <v>9.6999999999999993</v>
      </c>
      <c r="D133" s="9">
        <v>9.6999999999999993</v>
      </c>
      <c r="E133" s="9">
        <v>9.9</v>
      </c>
      <c r="F133" s="8">
        <f t="shared" si="21"/>
        <v>9.6999999999999993</v>
      </c>
      <c r="G133" s="8">
        <f t="shared" si="22"/>
        <v>29.3</v>
      </c>
      <c r="H133" s="8">
        <f t="shared" si="23"/>
        <v>236.1</v>
      </c>
    </row>
    <row r="134" spans="1:8" ht="40.5" customHeight="1" thickBot="1" x14ac:dyDescent="0.3">
      <c r="A134" s="16" t="s">
        <v>20</v>
      </c>
      <c r="B134" s="9">
        <v>10</v>
      </c>
      <c r="C134" s="9">
        <v>9.9</v>
      </c>
      <c r="D134" s="9">
        <v>10</v>
      </c>
      <c r="E134" s="9">
        <v>10</v>
      </c>
      <c r="F134" s="8">
        <f t="shared" si="21"/>
        <v>9.9</v>
      </c>
      <c r="G134" s="8">
        <f t="shared" si="22"/>
        <v>30</v>
      </c>
      <c r="H134" s="8">
        <f t="shared" si="23"/>
        <v>236.8</v>
      </c>
    </row>
    <row r="135" spans="1:8" ht="40.5" customHeight="1" thickBot="1" x14ac:dyDescent="0.3">
      <c r="A135" s="12" t="s">
        <v>19</v>
      </c>
      <c r="B135" s="9">
        <v>10</v>
      </c>
      <c r="C135" s="9">
        <v>10</v>
      </c>
      <c r="D135" s="9">
        <v>10</v>
      </c>
      <c r="E135" s="9">
        <v>10</v>
      </c>
      <c r="F135" s="8">
        <f t="shared" si="21"/>
        <v>10</v>
      </c>
      <c r="G135" s="8">
        <f t="shared" si="22"/>
        <v>30</v>
      </c>
      <c r="H135" s="8">
        <f t="shared" si="23"/>
        <v>238.7</v>
      </c>
    </row>
    <row r="136" spans="1:8" ht="40.5" customHeight="1" thickBot="1" x14ac:dyDescent="0.3">
      <c r="A136" s="14" t="s">
        <v>21</v>
      </c>
      <c r="B136" s="9">
        <v>9.6999999999999993</v>
      </c>
      <c r="C136" s="9">
        <v>9.6999999999999993</v>
      </c>
      <c r="D136" s="9">
        <v>9.8000000000000007</v>
      </c>
      <c r="E136" s="9">
        <v>9.8000000000000007</v>
      </c>
      <c r="F136" s="8">
        <f t="shared" si="21"/>
        <v>9.6999999999999993</v>
      </c>
      <c r="G136" s="8">
        <f t="shared" si="22"/>
        <v>29.3</v>
      </c>
      <c r="H136" s="8">
        <f t="shared" si="23"/>
        <v>235.10000000000002</v>
      </c>
    </row>
    <row r="137" spans="1:8" ht="40.5" customHeight="1" thickBot="1" x14ac:dyDescent="0.3">
      <c r="A137" s="17" t="s">
        <v>22</v>
      </c>
      <c r="B137" s="9">
        <v>10</v>
      </c>
      <c r="C137" s="9">
        <v>10</v>
      </c>
      <c r="D137" s="9">
        <v>10</v>
      </c>
      <c r="E137" s="9">
        <v>9.9</v>
      </c>
      <c r="F137" s="8">
        <f t="shared" si="21"/>
        <v>9.9</v>
      </c>
      <c r="G137" s="8">
        <f t="shared" si="22"/>
        <v>30</v>
      </c>
      <c r="H137" s="8">
        <f t="shared" si="23"/>
        <v>237.6</v>
      </c>
    </row>
    <row r="138" spans="1:8" ht="40.5" customHeight="1" thickBot="1" x14ac:dyDescent="0.3">
      <c r="A138" s="18" t="s">
        <v>26</v>
      </c>
      <c r="B138" s="9">
        <v>9.8000000000000007</v>
      </c>
      <c r="C138" s="9">
        <v>10</v>
      </c>
      <c r="D138" s="9">
        <v>9.9</v>
      </c>
      <c r="E138" s="9">
        <v>10</v>
      </c>
      <c r="F138" s="8">
        <f t="shared" si="21"/>
        <v>9.8000000000000007</v>
      </c>
      <c r="G138" s="8">
        <f t="shared" si="22"/>
        <v>29.900000000000002</v>
      </c>
      <c r="H138" s="8">
        <f t="shared" si="23"/>
        <v>238.70000000000002</v>
      </c>
    </row>
    <row r="139" spans="1:8" ht="40.5" customHeight="1" thickBot="1" x14ac:dyDescent="0.3">
      <c r="A139" s="11" t="s">
        <v>23</v>
      </c>
      <c r="B139" s="9">
        <v>9.8000000000000007</v>
      </c>
      <c r="C139" s="9">
        <v>9.9</v>
      </c>
      <c r="D139" s="9">
        <v>10</v>
      </c>
      <c r="E139" s="9">
        <v>9.8000000000000007</v>
      </c>
      <c r="F139" s="8">
        <f t="shared" si="21"/>
        <v>9.8000000000000007</v>
      </c>
      <c r="G139" s="8">
        <f t="shared" si="22"/>
        <v>29.7</v>
      </c>
      <c r="H139" s="8">
        <f t="shared" si="23"/>
        <v>239.4</v>
      </c>
    </row>
    <row r="140" spans="1:8" ht="40.5" customHeight="1" thickBot="1" x14ac:dyDescent="0.3">
      <c r="A140" s="17" t="s">
        <v>25</v>
      </c>
      <c r="B140" s="9">
        <v>9.9</v>
      </c>
      <c r="C140" s="9">
        <v>9.9</v>
      </c>
      <c r="D140" s="9">
        <v>10</v>
      </c>
      <c r="E140" s="9">
        <v>10</v>
      </c>
      <c r="F140" s="8">
        <f t="shared" si="21"/>
        <v>9.9</v>
      </c>
      <c r="G140" s="8">
        <f t="shared" si="22"/>
        <v>29.9</v>
      </c>
      <c r="H140" s="8">
        <f t="shared" si="23"/>
        <v>238.9</v>
      </c>
    </row>
    <row r="141" spans="1:8" ht="40.5" customHeight="1" thickBot="1" x14ac:dyDescent="0.3">
      <c r="A141" s="11" t="s">
        <v>24</v>
      </c>
      <c r="B141" s="9">
        <v>9.9</v>
      </c>
      <c r="C141" s="9">
        <v>10</v>
      </c>
      <c r="D141" s="9">
        <v>10</v>
      </c>
      <c r="E141" s="9">
        <v>9.9</v>
      </c>
      <c r="F141" s="8">
        <f t="shared" si="21"/>
        <v>9.9</v>
      </c>
      <c r="G141" s="8">
        <f t="shared" si="22"/>
        <v>29.9</v>
      </c>
      <c r="H141" s="8">
        <f t="shared" si="23"/>
        <v>238.10000000000002</v>
      </c>
    </row>
    <row r="142" spans="1:8" ht="40.5" customHeight="1" thickBot="1" x14ac:dyDescent="0.3">
      <c r="A142" s="10" t="s">
        <v>16</v>
      </c>
      <c r="B142" s="9">
        <v>9.8000000000000007</v>
      </c>
      <c r="C142" s="9">
        <v>9.8000000000000007</v>
      </c>
      <c r="D142" s="9">
        <v>9.9</v>
      </c>
      <c r="E142" s="9">
        <v>9.9</v>
      </c>
      <c r="F142" s="8">
        <f t="shared" si="21"/>
        <v>9.8000000000000007</v>
      </c>
      <c r="G142" s="8">
        <f t="shared" si="22"/>
        <v>29.599999999999998</v>
      </c>
      <c r="H142" s="8">
        <f t="shared" si="23"/>
        <v>239.1</v>
      </c>
    </row>
    <row r="143" spans="1:8" ht="40.5" customHeight="1" thickBot="1" x14ac:dyDescent="0.3">
      <c r="A143" s="11" t="s">
        <v>15</v>
      </c>
      <c r="B143" s="9">
        <v>10</v>
      </c>
      <c r="C143" s="9">
        <v>10</v>
      </c>
      <c r="D143" s="9">
        <v>10</v>
      </c>
      <c r="E143" s="9">
        <v>10</v>
      </c>
      <c r="F143" s="8">
        <f t="shared" si="21"/>
        <v>10</v>
      </c>
      <c r="G143" s="8">
        <f t="shared" si="22"/>
        <v>30</v>
      </c>
      <c r="H143" s="8">
        <f t="shared" si="23"/>
        <v>239.9</v>
      </c>
    </row>
    <row r="144" spans="1:8" ht="40.5" customHeight="1" x14ac:dyDescent="0.25">
      <c r="A144" s="19" t="s">
        <v>34</v>
      </c>
      <c r="B144" s="19"/>
      <c r="C144" s="19"/>
      <c r="D144" s="19"/>
      <c r="E144" s="19"/>
      <c r="F144" s="19"/>
      <c r="G144" s="19"/>
      <c r="H144" s="19"/>
    </row>
    <row r="146" spans="1:8" ht="40.5" customHeight="1" x14ac:dyDescent="0.25">
      <c r="A146" s="6" t="s">
        <v>4</v>
      </c>
      <c r="B146" s="6" t="s">
        <v>5</v>
      </c>
      <c r="C146" s="6" t="s">
        <v>6</v>
      </c>
      <c r="D146" s="6" t="s">
        <v>7</v>
      </c>
      <c r="E146" s="6" t="s">
        <v>8</v>
      </c>
      <c r="F146" s="6" t="s">
        <v>9</v>
      </c>
      <c r="G146" s="6" t="s">
        <v>10</v>
      </c>
      <c r="H146" s="6" t="s">
        <v>11</v>
      </c>
    </row>
    <row r="147" spans="1:8" ht="40.5" customHeight="1" thickBot="1" x14ac:dyDescent="0.3">
      <c r="A147" s="7" t="s">
        <v>12</v>
      </c>
      <c r="B147" s="8">
        <v>9.8000000000000007</v>
      </c>
      <c r="C147" s="8">
        <v>9.6</v>
      </c>
      <c r="D147" s="8">
        <v>9.5</v>
      </c>
      <c r="E147" s="8">
        <v>9.6999999999999993</v>
      </c>
      <c r="F147" s="8">
        <f t="shared" ref="F147:F161" si="24">MIN(B147:E147)</f>
        <v>9.5</v>
      </c>
      <c r="G147" s="8">
        <f t="shared" ref="G147:G161" si="25">SUM(B147+C147+D147+E147-F147)</f>
        <v>29.099999999999994</v>
      </c>
      <c r="H147" s="8">
        <f t="shared" ref="H147:H161" si="26">SUM(H129+G147)</f>
        <v>263.29999999999995</v>
      </c>
    </row>
    <row r="148" spans="1:8" ht="40.5" customHeight="1" thickBot="1" x14ac:dyDescent="0.3">
      <c r="A148" s="13" t="s">
        <v>13</v>
      </c>
      <c r="B148" s="9">
        <v>9.5</v>
      </c>
      <c r="C148" s="9">
        <v>9.5</v>
      </c>
      <c r="D148" s="9">
        <v>9.3000000000000007</v>
      </c>
      <c r="E148" s="9">
        <v>9.5</v>
      </c>
      <c r="F148" s="8">
        <f t="shared" si="24"/>
        <v>9.3000000000000007</v>
      </c>
      <c r="G148" s="8">
        <f t="shared" si="25"/>
        <v>28.499999999999996</v>
      </c>
      <c r="H148" s="8">
        <f t="shared" si="26"/>
        <v>256</v>
      </c>
    </row>
    <row r="149" spans="1:8" ht="40.5" customHeight="1" thickBot="1" x14ac:dyDescent="0.3">
      <c r="A149" s="10" t="s">
        <v>14</v>
      </c>
      <c r="B149" s="9">
        <v>9.9</v>
      </c>
      <c r="C149" s="9">
        <v>9.9</v>
      </c>
      <c r="D149" s="9">
        <v>10</v>
      </c>
      <c r="E149" s="9">
        <v>9.9</v>
      </c>
      <c r="F149" s="8">
        <f t="shared" si="24"/>
        <v>9.9</v>
      </c>
      <c r="G149" s="8">
        <f t="shared" si="25"/>
        <v>29.800000000000004</v>
      </c>
      <c r="H149" s="8">
        <f t="shared" si="26"/>
        <v>269.39999999999998</v>
      </c>
    </row>
    <row r="150" spans="1:8" ht="40.5" customHeight="1" thickBot="1" x14ac:dyDescent="0.3">
      <c r="A150" s="15" t="s">
        <v>17</v>
      </c>
      <c r="B150" s="9">
        <v>10</v>
      </c>
      <c r="C150" s="9">
        <v>9.8000000000000007</v>
      </c>
      <c r="D150" s="9">
        <v>9.9</v>
      </c>
      <c r="E150" s="9">
        <v>9.8000000000000007</v>
      </c>
      <c r="F150" s="8">
        <f t="shared" si="24"/>
        <v>9.8000000000000007</v>
      </c>
      <c r="G150" s="8">
        <f t="shared" si="25"/>
        <v>29.7</v>
      </c>
      <c r="H150" s="8">
        <f t="shared" si="26"/>
        <v>268.8</v>
      </c>
    </row>
    <row r="151" spans="1:8" ht="40.5" customHeight="1" thickBot="1" x14ac:dyDescent="0.3">
      <c r="A151" s="11" t="s">
        <v>18</v>
      </c>
      <c r="B151" s="9">
        <v>9.8000000000000007</v>
      </c>
      <c r="C151" s="9">
        <v>9.6999999999999993</v>
      </c>
      <c r="D151" s="9">
        <v>9.8000000000000007</v>
      </c>
      <c r="E151" s="9">
        <v>9.9</v>
      </c>
      <c r="F151" s="8">
        <f t="shared" si="24"/>
        <v>9.6999999999999993</v>
      </c>
      <c r="G151" s="8">
        <f t="shared" si="25"/>
        <v>29.500000000000004</v>
      </c>
      <c r="H151" s="8">
        <f t="shared" si="26"/>
        <v>265.60000000000002</v>
      </c>
    </row>
    <row r="152" spans="1:8" ht="40.5" customHeight="1" thickBot="1" x14ac:dyDescent="0.3">
      <c r="A152" s="16" t="s">
        <v>20</v>
      </c>
      <c r="B152" s="9">
        <v>9.6999999999999993</v>
      </c>
      <c r="C152" s="9">
        <v>9.6</v>
      </c>
      <c r="D152" s="9">
        <v>9.9</v>
      </c>
      <c r="E152" s="9">
        <v>9.9</v>
      </c>
      <c r="F152" s="8">
        <f t="shared" si="24"/>
        <v>9.6</v>
      </c>
      <c r="G152" s="8">
        <f t="shared" si="25"/>
        <v>29.499999999999993</v>
      </c>
      <c r="H152" s="8">
        <f t="shared" si="26"/>
        <v>266.3</v>
      </c>
    </row>
    <row r="153" spans="1:8" ht="40.5" customHeight="1" thickBot="1" x14ac:dyDescent="0.3">
      <c r="A153" s="12" t="s">
        <v>19</v>
      </c>
      <c r="B153" s="9">
        <v>10</v>
      </c>
      <c r="C153" s="9">
        <v>9.9</v>
      </c>
      <c r="D153" s="9">
        <v>9.8000000000000007</v>
      </c>
      <c r="E153" s="9">
        <v>10</v>
      </c>
      <c r="F153" s="8">
        <f t="shared" si="24"/>
        <v>9.8000000000000007</v>
      </c>
      <c r="G153" s="8">
        <f t="shared" si="25"/>
        <v>29.900000000000002</v>
      </c>
      <c r="H153" s="8">
        <f t="shared" si="26"/>
        <v>268.59999999999997</v>
      </c>
    </row>
    <row r="154" spans="1:8" ht="40.5" customHeight="1" thickBot="1" x14ac:dyDescent="0.3">
      <c r="A154" s="14" t="s">
        <v>21</v>
      </c>
      <c r="B154" s="9">
        <v>9.6999999999999993</v>
      </c>
      <c r="C154" s="9">
        <v>9.6999999999999993</v>
      </c>
      <c r="D154" s="9">
        <v>9.8000000000000007</v>
      </c>
      <c r="E154" s="9">
        <v>9.9</v>
      </c>
      <c r="F154" s="8">
        <f t="shared" si="24"/>
        <v>9.6999999999999993</v>
      </c>
      <c r="G154" s="8">
        <f t="shared" si="25"/>
        <v>29.400000000000002</v>
      </c>
      <c r="H154" s="8">
        <f t="shared" si="26"/>
        <v>264.5</v>
      </c>
    </row>
    <row r="155" spans="1:8" ht="40.5" customHeight="1" thickBot="1" x14ac:dyDescent="0.3">
      <c r="A155" s="17" t="s">
        <v>22</v>
      </c>
      <c r="B155" s="9">
        <v>9.9</v>
      </c>
      <c r="C155" s="9">
        <v>9.6999999999999993</v>
      </c>
      <c r="D155" s="9">
        <v>9.8000000000000007</v>
      </c>
      <c r="E155" s="9">
        <v>9.9</v>
      </c>
      <c r="F155" s="8">
        <f t="shared" si="24"/>
        <v>9.6999999999999993</v>
      </c>
      <c r="G155" s="8">
        <f t="shared" si="25"/>
        <v>29.600000000000005</v>
      </c>
      <c r="H155" s="8">
        <f t="shared" si="26"/>
        <v>267.2</v>
      </c>
    </row>
    <row r="156" spans="1:8" ht="40.5" customHeight="1" thickBot="1" x14ac:dyDescent="0.3">
      <c r="A156" s="18" t="s">
        <v>26</v>
      </c>
      <c r="B156" s="9">
        <v>9.9</v>
      </c>
      <c r="C156" s="9">
        <v>9.8000000000000007</v>
      </c>
      <c r="D156" s="9">
        <v>9.9</v>
      </c>
      <c r="E156" s="9">
        <v>9.9</v>
      </c>
      <c r="F156" s="8">
        <f t="shared" si="24"/>
        <v>9.8000000000000007</v>
      </c>
      <c r="G156" s="8">
        <f t="shared" si="25"/>
        <v>29.7</v>
      </c>
      <c r="H156" s="8">
        <f t="shared" si="26"/>
        <v>268.40000000000003</v>
      </c>
    </row>
    <row r="157" spans="1:8" ht="40.5" customHeight="1" thickBot="1" x14ac:dyDescent="0.3">
      <c r="A157" s="11" t="s">
        <v>23</v>
      </c>
      <c r="B157" s="9">
        <v>10</v>
      </c>
      <c r="C157" s="9">
        <v>10</v>
      </c>
      <c r="D157" s="9">
        <v>10</v>
      </c>
      <c r="E157" s="9">
        <v>10</v>
      </c>
      <c r="F157" s="8">
        <f t="shared" si="24"/>
        <v>10</v>
      </c>
      <c r="G157" s="8">
        <f t="shared" si="25"/>
        <v>30</v>
      </c>
      <c r="H157" s="8">
        <f t="shared" si="26"/>
        <v>269.39999999999998</v>
      </c>
    </row>
    <row r="158" spans="1:8" ht="40.5" customHeight="1" thickBot="1" x14ac:dyDescent="0.3">
      <c r="A158" s="17" t="s">
        <v>25</v>
      </c>
      <c r="B158" s="9">
        <v>10</v>
      </c>
      <c r="C158" s="9">
        <v>9.8000000000000007</v>
      </c>
      <c r="D158" s="9">
        <v>10</v>
      </c>
      <c r="E158" s="9">
        <v>9.8000000000000007</v>
      </c>
      <c r="F158" s="8">
        <f t="shared" si="24"/>
        <v>9.8000000000000007</v>
      </c>
      <c r="G158" s="8">
        <f t="shared" si="25"/>
        <v>29.8</v>
      </c>
      <c r="H158" s="8">
        <f t="shared" si="26"/>
        <v>268.7</v>
      </c>
    </row>
    <row r="159" spans="1:8" ht="40.5" customHeight="1" thickBot="1" x14ac:dyDescent="0.3">
      <c r="A159" s="11" t="s">
        <v>24</v>
      </c>
      <c r="B159" s="9">
        <v>9.9</v>
      </c>
      <c r="C159" s="9">
        <v>9.8000000000000007</v>
      </c>
      <c r="D159" s="9">
        <v>9.9</v>
      </c>
      <c r="E159" s="9">
        <v>9.9</v>
      </c>
      <c r="F159" s="8">
        <f t="shared" si="24"/>
        <v>9.8000000000000007</v>
      </c>
      <c r="G159" s="8">
        <f t="shared" si="25"/>
        <v>29.7</v>
      </c>
      <c r="H159" s="8">
        <f t="shared" si="26"/>
        <v>267.8</v>
      </c>
    </row>
    <row r="160" spans="1:8" ht="40.5" customHeight="1" thickBot="1" x14ac:dyDescent="0.3">
      <c r="A160" s="10" t="s">
        <v>16</v>
      </c>
      <c r="B160" s="9">
        <v>9.9</v>
      </c>
      <c r="C160" s="9">
        <v>9.9</v>
      </c>
      <c r="D160" s="9">
        <v>10</v>
      </c>
      <c r="E160" s="9">
        <v>9.9</v>
      </c>
      <c r="F160" s="8">
        <f t="shared" si="24"/>
        <v>9.9</v>
      </c>
      <c r="G160" s="8">
        <f t="shared" si="25"/>
        <v>29.800000000000004</v>
      </c>
      <c r="H160" s="8">
        <f t="shared" si="26"/>
        <v>268.89999999999998</v>
      </c>
    </row>
    <row r="161" spans="1:8" ht="40.5" customHeight="1" thickBot="1" x14ac:dyDescent="0.3">
      <c r="A161" s="11" t="s">
        <v>15</v>
      </c>
      <c r="B161" s="9">
        <v>9.8000000000000007</v>
      </c>
      <c r="C161" s="9">
        <v>9.9</v>
      </c>
      <c r="D161" s="9">
        <v>10</v>
      </c>
      <c r="E161" s="9">
        <v>10</v>
      </c>
      <c r="F161" s="8">
        <f t="shared" si="24"/>
        <v>9.8000000000000007</v>
      </c>
      <c r="G161" s="8">
        <f t="shared" si="25"/>
        <v>29.900000000000002</v>
      </c>
      <c r="H161" s="8">
        <f t="shared" si="26"/>
        <v>269.8</v>
      </c>
    </row>
    <row r="162" spans="1:8" ht="40.5" customHeight="1" x14ac:dyDescent="0.25">
      <c r="A162" s="19" t="s">
        <v>35</v>
      </c>
      <c r="B162" s="19"/>
      <c r="C162" s="19"/>
      <c r="D162" s="19"/>
      <c r="E162" s="19"/>
      <c r="F162" s="19"/>
      <c r="G162" s="19"/>
      <c r="H162" s="19"/>
    </row>
    <row r="164" spans="1:8" ht="40.5" customHeight="1" x14ac:dyDescent="0.25">
      <c r="A164" s="6" t="s">
        <v>4</v>
      </c>
      <c r="B164" s="6" t="s">
        <v>5</v>
      </c>
      <c r="C164" s="6" t="s">
        <v>6</v>
      </c>
      <c r="D164" s="6" t="s">
        <v>7</v>
      </c>
      <c r="E164" s="6" t="s">
        <v>8</v>
      </c>
      <c r="F164" s="6" t="s">
        <v>9</v>
      </c>
      <c r="G164" s="6" t="s">
        <v>10</v>
      </c>
      <c r="H164" s="6" t="s">
        <v>11</v>
      </c>
    </row>
    <row r="165" spans="1:8" ht="40.5" customHeight="1" thickBot="1" x14ac:dyDescent="0.3">
      <c r="A165" s="7" t="s">
        <v>12</v>
      </c>
      <c r="B165" s="8">
        <v>9.4</v>
      </c>
      <c r="C165" s="8">
        <v>9.3000000000000007</v>
      </c>
      <c r="D165" s="8">
        <v>9.5</v>
      </c>
      <c r="E165" s="8">
        <v>9.6999999999999993</v>
      </c>
      <c r="F165" s="8">
        <f t="shared" ref="F165:F179" si="27">MIN(B165:E165)</f>
        <v>9.3000000000000007</v>
      </c>
      <c r="G165" s="8">
        <f t="shared" ref="G165:G179" si="28">SUM(B165+C165+D165+E165-F165)</f>
        <v>28.600000000000005</v>
      </c>
      <c r="H165" s="8">
        <f>SUM(H147+G165)</f>
        <v>291.89999999999998</v>
      </c>
    </row>
    <row r="166" spans="1:8" ht="40.5" customHeight="1" thickBot="1" x14ac:dyDescent="0.3">
      <c r="A166" s="13" t="s">
        <v>13</v>
      </c>
      <c r="B166" s="9">
        <v>9.5</v>
      </c>
      <c r="C166" s="9">
        <v>9.4</v>
      </c>
      <c r="D166" s="9">
        <v>9.5</v>
      </c>
      <c r="E166" s="9">
        <v>9.6999999999999993</v>
      </c>
      <c r="F166" s="8">
        <f t="shared" si="27"/>
        <v>9.4</v>
      </c>
      <c r="G166" s="8">
        <f t="shared" si="28"/>
        <v>28.699999999999996</v>
      </c>
      <c r="H166" s="8">
        <f t="shared" ref="H166:H179" si="29">SUM(H148+G166)</f>
        <v>284.7</v>
      </c>
    </row>
    <row r="167" spans="1:8" ht="40.5" customHeight="1" thickBot="1" x14ac:dyDescent="0.3">
      <c r="A167" s="10" t="s">
        <v>14</v>
      </c>
      <c r="B167" s="9">
        <v>9.9</v>
      </c>
      <c r="C167" s="9">
        <v>9.9</v>
      </c>
      <c r="D167" s="9">
        <v>10</v>
      </c>
      <c r="E167" s="9">
        <v>10</v>
      </c>
      <c r="F167" s="8">
        <f t="shared" si="27"/>
        <v>9.9</v>
      </c>
      <c r="G167" s="8">
        <f t="shared" si="28"/>
        <v>29.9</v>
      </c>
      <c r="H167" s="8">
        <f t="shared" si="29"/>
        <v>299.29999999999995</v>
      </c>
    </row>
    <row r="168" spans="1:8" ht="40.5" customHeight="1" thickBot="1" x14ac:dyDescent="0.3">
      <c r="A168" s="15" t="s">
        <v>17</v>
      </c>
      <c r="B168" s="9">
        <v>10</v>
      </c>
      <c r="C168" s="9">
        <v>10</v>
      </c>
      <c r="D168" s="9">
        <v>10</v>
      </c>
      <c r="E168" s="9">
        <v>10</v>
      </c>
      <c r="F168" s="8">
        <f t="shared" si="27"/>
        <v>10</v>
      </c>
      <c r="G168" s="8">
        <f t="shared" si="28"/>
        <v>30</v>
      </c>
      <c r="H168" s="8">
        <f t="shared" si="29"/>
        <v>298.8</v>
      </c>
    </row>
    <row r="169" spans="1:8" ht="40.5" customHeight="1" thickBot="1" x14ac:dyDescent="0.3">
      <c r="A169" s="11" t="s">
        <v>18</v>
      </c>
      <c r="B169" s="9">
        <v>9.6999999999999993</v>
      </c>
      <c r="C169" s="9">
        <v>9.5</v>
      </c>
      <c r="D169" s="9">
        <v>9.6999999999999993</v>
      </c>
      <c r="E169" s="9">
        <v>9.8000000000000007</v>
      </c>
      <c r="F169" s="8">
        <f t="shared" si="27"/>
        <v>9.5</v>
      </c>
      <c r="G169" s="8">
        <f t="shared" si="28"/>
        <v>29.200000000000003</v>
      </c>
      <c r="H169" s="8">
        <f t="shared" si="29"/>
        <v>294.8</v>
      </c>
    </row>
    <row r="170" spans="1:8" ht="40.5" customHeight="1" thickBot="1" x14ac:dyDescent="0.3">
      <c r="A170" s="16" t="s">
        <v>20</v>
      </c>
      <c r="B170" s="9">
        <v>9.6999999999999993</v>
      </c>
      <c r="C170" s="9">
        <v>9.6</v>
      </c>
      <c r="D170" s="9">
        <v>9.6</v>
      </c>
      <c r="E170" s="9">
        <v>9.6</v>
      </c>
      <c r="F170" s="8">
        <f t="shared" si="27"/>
        <v>9.6</v>
      </c>
      <c r="G170" s="8">
        <f t="shared" si="28"/>
        <v>28.9</v>
      </c>
      <c r="H170" s="8">
        <f t="shared" si="29"/>
        <v>295.2</v>
      </c>
    </row>
    <row r="171" spans="1:8" ht="40.5" customHeight="1" thickBot="1" x14ac:dyDescent="0.3">
      <c r="A171" s="12" t="s">
        <v>19</v>
      </c>
      <c r="B171" s="9">
        <v>9.9</v>
      </c>
      <c r="C171" s="9">
        <v>9.9</v>
      </c>
      <c r="D171" s="9">
        <v>9.8000000000000007</v>
      </c>
      <c r="E171" s="9">
        <v>9.8000000000000007</v>
      </c>
      <c r="F171" s="8">
        <f t="shared" si="27"/>
        <v>9.8000000000000007</v>
      </c>
      <c r="G171" s="8">
        <f t="shared" si="28"/>
        <v>29.600000000000005</v>
      </c>
      <c r="H171" s="8">
        <f t="shared" si="29"/>
        <v>298.2</v>
      </c>
    </row>
    <row r="172" spans="1:8" ht="40.5" customHeight="1" thickBot="1" x14ac:dyDescent="0.3">
      <c r="A172" s="14" t="s">
        <v>21</v>
      </c>
      <c r="B172" s="9">
        <v>9.5</v>
      </c>
      <c r="C172" s="9">
        <v>9.5</v>
      </c>
      <c r="D172" s="9">
        <v>9.5</v>
      </c>
      <c r="E172" s="9">
        <v>9.6</v>
      </c>
      <c r="F172" s="8">
        <f t="shared" si="27"/>
        <v>9.5</v>
      </c>
      <c r="G172" s="8">
        <f t="shared" si="28"/>
        <v>28.6</v>
      </c>
      <c r="H172" s="8">
        <f t="shared" si="29"/>
        <v>293.10000000000002</v>
      </c>
    </row>
    <row r="173" spans="1:8" ht="40.5" customHeight="1" thickBot="1" x14ac:dyDescent="0.3">
      <c r="A173" s="17" t="s">
        <v>22</v>
      </c>
      <c r="B173" s="9">
        <v>9.6999999999999993</v>
      </c>
      <c r="C173" s="9">
        <v>9.8000000000000007</v>
      </c>
      <c r="D173" s="9">
        <v>9.6999999999999993</v>
      </c>
      <c r="E173" s="9">
        <v>9.8000000000000007</v>
      </c>
      <c r="F173" s="8">
        <f t="shared" si="27"/>
        <v>9.6999999999999993</v>
      </c>
      <c r="G173" s="8">
        <f t="shared" si="28"/>
        <v>29.3</v>
      </c>
      <c r="H173" s="8">
        <f t="shared" si="29"/>
        <v>296.5</v>
      </c>
    </row>
    <row r="174" spans="1:8" ht="40.5" customHeight="1" thickBot="1" x14ac:dyDescent="0.3">
      <c r="A174" s="18" t="s">
        <v>26</v>
      </c>
      <c r="B174" s="9">
        <v>9.8000000000000007</v>
      </c>
      <c r="C174" s="9">
        <v>9.8000000000000007</v>
      </c>
      <c r="D174" s="9">
        <v>9.9</v>
      </c>
      <c r="E174" s="9">
        <v>9.9</v>
      </c>
      <c r="F174" s="8">
        <f t="shared" si="27"/>
        <v>9.8000000000000007</v>
      </c>
      <c r="G174" s="8">
        <f t="shared" si="28"/>
        <v>29.599999999999998</v>
      </c>
      <c r="H174" s="8">
        <f t="shared" si="29"/>
        <v>298.00000000000006</v>
      </c>
    </row>
    <row r="175" spans="1:8" ht="40.5" customHeight="1" thickBot="1" x14ac:dyDescent="0.3">
      <c r="A175" s="11" t="s">
        <v>23</v>
      </c>
      <c r="B175" s="9">
        <v>10</v>
      </c>
      <c r="C175" s="9">
        <v>10</v>
      </c>
      <c r="D175" s="9">
        <v>10</v>
      </c>
      <c r="E175" s="9">
        <v>10</v>
      </c>
      <c r="F175" s="8">
        <f t="shared" si="27"/>
        <v>10</v>
      </c>
      <c r="G175" s="8">
        <f t="shared" si="28"/>
        <v>30</v>
      </c>
      <c r="H175" s="8">
        <f t="shared" si="29"/>
        <v>299.39999999999998</v>
      </c>
    </row>
    <row r="176" spans="1:8" ht="40.5" customHeight="1" thickBot="1" x14ac:dyDescent="0.3">
      <c r="A176" s="17" t="s">
        <v>25</v>
      </c>
      <c r="B176" s="9">
        <v>9.9</v>
      </c>
      <c r="C176" s="9">
        <v>10</v>
      </c>
      <c r="D176" s="9">
        <v>10</v>
      </c>
      <c r="E176" s="9">
        <v>10</v>
      </c>
      <c r="F176" s="8">
        <f t="shared" si="27"/>
        <v>9.9</v>
      </c>
      <c r="G176" s="8">
        <f t="shared" si="28"/>
        <v>30</v>
      </c>
      <c r="H176" s="8">
        <f t="shared" si="29"/>
        <v>298.7</v>
      </c>
    </row>
    <row r="177" spans="1:8" ht="40.5" customHeight="1" thickBot="1" x14ac:dyDescent="0.3">
      <c r="A177" s="11" t="s">
        <v>24</v>
      </c>
      <c r="B177" s="9">
        <v>9.8000000000000007</v>
      </c>
      <c r="C177" s="9">
        <v>9.8000000000000007</v>
      </c>
      <c r="D177" s="9">
        <v>9.9</v>
      </c>
      <c r="E177" s="9">
        <v>9.9</v>
      </c>
      <c r="F177" s="8">
        <f t="shared" si="27"/>
        <v>9.8000000000000007</v>
      </c>
      <c r="G177" s="8">
        <f t="shared" si="28"/>
        <v>29.599999999999998</v>
      </c>
      <c r="H177" s="8">
        <f t="shared" si="29"/>
        <v>297.40000000000003</v>
      </c>
    </row>
    <row r="178" spans="1:8" ht="40.5" customHeight="1" thickBot="1" x14ac:dyDescent="0.3">
      <c r="A178" s="10" t="s">
        <v>16</v>
      </c>
      <c r="B178" s="9">
        <v>10</v>
      </c>
      <c r="C178" s="9">
        <v>10</v>
      </c>
      <c r="D178" s="9">
        <v>10</v>
      </c>
      <c r="E178" s="9">
        <v>9.9</v>
      </c>
      <c r="F178" s="8">
        <f t="shared" si="27"/>
        <v>9.9</v>
      </c>
      <c r="G178" s="8">
        <f t="shared" si="28"/>
        <v>30</v>
      </c>
      <c r="H178" s="8">
        <f t="shared" si="29"/>
        <v>298.89999999999998</v>
      </c>
    </row>
    <row r="179" spans="1:8" ht="40.5" customHeight="1" thickBot="1" x14ac:dyDescent="0.3">
      <c r="A179" s="11" t="s">
        <v>15</v>
      </c>
      <c r="B179" s="9">
        <v>9.8000000000000007</v>
      </c>
      <c r="C179" s="9">
        <v>9.9</v>
      </c>
      <c r="D179" s="9">
        <v>10</v>
      </c>
      <c r="E179" s="9">
        <v>10</v>
      </c>
      <c r="F179" s="8">
        <f t="shared" si="27"/>
        <v>9.8000000000000007</v>
      </c>
      <c r="G179" s="8">
        <f t="shared" si="28"/>
        <v>29.900000000000002</v>
      </c>
      <c r="H179" s="8">
        <f t="shared" si="29"/>
        <v>299.7</v>
      </c>
    </row>
    <row r="180" spans="1:8" ht="40.5" customHeight="1" x14ac:dyDescent="0.25">
      <c r="A180" s="19" t="s">
        <v>36</v>
      </c>
      <c r="B180" s="19"/>
      <c r="C180" s="19"/>
      <c r="D180" s="19"/>
      <c r="E180" s="19"/>
      <c r="F180" s="19"/>
      <c r="G180" s="19"/>
      <c r="H180" s="19"/>
    </row>
  </sheetData>
  <mergeCells count="11">
    <mergeCell ref="A180:H180"/>
    <mergeCell ref="A1:H1"/>
    <mergeCell ref="A18:H18"/>
    <mergeCell ref="A36:H36"/>
    <mergeCell ref="A54:H54"/>
    <mergeCell ref="A72:H72"/>
    <mergeCell ref="A90:H90"/>
    <mergeCell ref="A108:H108"/>
    <mergeCell ref="A126:H126"/>
    <mergeCell ref="A144:H144"/>
    <mergeCell ref="A162:H16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opLeftCell="A12" workbookViewId="0">
      <selection activeCell="A16" sqref="A1:C16"/>
    </sheetView>
  </sheetViews>
  <sheetFormatPr defaultRowHeight="40.5" customHeight="1" x14ac:dyDescent="0.35"/>
  <cols>
    <col min="1" max="1" width="9.140625" style="2"/>
    <col min="2" max="2" width="40.140625" style="2" customWidth="1"/>
    <col min="3" max="3" width="14.28515625" style="2" customWidth="1"/>
    <col min="4" max="16384" width="9.140625" style="2"/>
  </cols>
  <sheetData>
    <row r="1" spans="1:3" ht="40.5" customHeight="1" thickBot="1" x14ac:dyDescent="0.4">
      <c r="A1" s="1" t="s">
        <v>0</v>
      </c>
      <c r="B1" s="1" t="s">
        <v>1</v>
      </c>
      <c r="C1" s="1" t="s">
        <v>2</v>
      </c>
    </row>
    <row r="2" spans="1:3" ht="40.5" customHeight="1" thickTop="1" thickBot="1" x14ac:dyDescent="0.4">
      <c r="A2" s="3">
        <v>1</v>
      </c>
      <c r="B2" s="23" t="s">
        <v>15</v>
      </c>
      <c r="C2" s="24">
        <v>299.7</v>
      </c>
    </row>
    <row r="3" spans="1:3" ht="40.5" customHeight="1" thickTop="1" thickBot="1" x14ac:dyDescent="0.4">
      <c r="A3" s="4">
        <v>2</v>
      </c>
      <c r="B3" s="25" t="s">
        <v>23</v>
      </c>
      <c r="C3" s="26">
        <v>299.39999999999998</v>
      </c>
    </row>
    <row r="4" spans="1:3" ht="40.5" customHeight="1" thickTop="1" thickBot="1" x14ac:dyDescent="0.4">
      <c r="A4" s="4">
        <v>3</v>
      </c>
      <c r="B4" s="25" t="s">
        <v>14</v>
      </c>
      <c r="C4" s="26">
        <v>299.3</v>
      </c>
    </row>
    <row r="5" spans="1:3" ht="40.5" customHeight="1" thickTop="1" thickBot="1" x14ac:dyDescent="0.4">
      <c r="A5" s="4">
        <v>4</v>
      </c>
      <c r="B5" s="25" t="s">
        <v>16</v>
      </c>
      <c r="C5" s="26">
        <v>298.89999999999998</v>
      </c>
    </row>
    <row r="6" spans="1:3" ht="40.5" customHeight="1" thickTop="1" thickBot="1" x14ac:dyDescent="0.4">
      <c r="A6" s="4">
        <v>5</v>
      </c>
      <c r="B6" s="25" t="s">
        <v>44</v>
      </c>
      <c r="C6" s="26">
        <v>298.8</v>
      </c>
    </row>
    <row r="7" spans="1:3" ht="40.5" customHeight="1" thickTop="1" thickBot="1" x14ac:dyDescent="0.4">
      <c r="A7" s="4">
        <v>6</v>
      </c>
      <c r="B7" s="25" t="s">
        <v>25</v>
      </c>
      <c r="C7" s="26">
        <v>298.7</v>
      </c>
    </row>
    <row r="8" spans="1:3" ht="40.5" customHeight="1" thickTop="1" thickBot="1" x14ac:dyDescent="0.4">
      <c r="A8" s="4">
        <v>7</v>
      </c>
      <c r="B8" s="25" t="s">
        <v>43</v>
      </c>
      <c r="C8" s="26">
        <v>298.2</v>
      </c>
    </row>
    <row r="9" spans="1:3" ht="40.5" customHeight="1" thickTop="1" thickBot="1" x14ac:dyDescent="0.4">
      <c r="A9" s="4">
        <v>8</v>
      </c>
      <c r="B9" s="25" t="s">
        <v>45</v>
      </c>
      <c r="C9" s="26">
        <v>298</v>
      </c>
    </row>
    <row r="10" spans="1:3" ht="40.5" customHeight="1" thickTop="1" thickBot="1" x14ac:dyDescent="0.4">
      <c r="A10" s="4">
        <v>9</v>
      </c>
      <c r="B10" s="25" t="s">
        <v>42</v>
      </c>
      <c r="C10" s="26">
        <v>297.39999999999998</v>
      </c>
    </row>
    <row r="11" spans="1:3" ht="40.5" customHeight="1" thickTop="1" thickBot="1" x14ac:dyDescent="0.4">
      <c r="A11" s="4">
        <v>10</v>
      </c>
      <c r="B11" s="25" t="s">
        <v>41</v>
      </c>
      <c r="C11" s="26">
        <v>296.5</v>
      </c>
    </row>
    <row r="12" spans="1:3" ht="40.5" customHeight="1" thickTop="1" thickBot="1" x14ac:dyDescent="0.4">
      <c r="A12" s="4">
        <v>11</v>
      </c>
      <c r="B12" s="25" t="s">
        <v>20</v>
      </c>
      <c r="C12" s="26">
        <v>295.2</v>
      </c>
    </row>
    <row r="13" spans="1:3" ht="40.5" customHeight="1" thickTop="1" thickBot="1" x14ac:dyDescent="0.4">
      <c r="A13" s="4">
        <v>12</v>
      </c>
      <c r="B13" s="25" t="s">
        <v>40</v>
      </c>
      <c r="C13" s="26">
        <v>294.8</v>
      </c>
    </row>
    <row r="14" spans="1:3" ht="40.5" customHeight="1" thickTop="1" thickBot="1" x14ac:dyDescent="0.4">
      <c r="A14" s="4">
        <v>13</v>
      </c>
      <c r="B14" s="25" t="s">
        <v>39</v>
      </c>
      <c r="C14" s="26">
        <v>293.10000000000002</v>
      </c>
    </row>
    <row r="15" spans="1:3" ht="40.5" customHeight="1" thickTop="1" thickBot="1" x14ac:dyDescent="0.4">
      <c r="A15" s="5">
        <v>14</v>
      </c>
      <c r="B15" s="27" t="s">
        <v>38</v>
      </c>
      <c r="C15" s="28">
        <v>291.89999999999998</v>
      </c>
    </row>
    <row r="16" spans="1:3" ht="40.5" customHeight="1" thickTop="1" thickBot="1" x14ac:dyDescent="0.4">
      <c r="A16" s="5">
        <v>15</v>
      </c>
      <c r="B16" s="27" t="s">
        <v>37</v>
      </c>
      <c r="C16" s="28">
        <v>284.7</v>
      </c>
    </row>
    <row r="17" ht="40.5" customHeight="1" thickTop="1" x14ac:dyDescent="0.35"/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2015-02-18T03:44:44Z</dcterms:created>
  <dcterms:modified xsi:type="dcterms:W3CDTF">2015-02-18T23:01:38Z</dcterms:modified>
</cp:coreProperties>
</file>