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755" activeTab="3"/>
  </bookViews>
  <sheets>
    <sheet name="Grupo Especial" sheetId="1" r:id="rId1"/>
    <sheet name="Grupo de Acesso" sheetId="2" r:id="rId2"/>
    <sheet name="Classificação Especial" sheetId="3" r:id="rId3"/>
    <sheet name="Classificação Acesso" sheetId="4" r:id="rId4"/>
  </sheets>
  <calcPr calcId="145621"/>
</workbook>
</file>

<file path=xl/calcChain.xml><?xml version="1.0" encoding="utf-8"?>
<calcChain xmlns="http://schemas.openxmlformats.org/spreadsheetml/2006/main">
  <c r="F9" i="2" l="1"/>
  <c r="U4" i="1"/>
  <c r="K9" i="2" l="1"/>
  <c r="P9" i="2" s="1"/>
  <c r="U9" i="2" s="1"/>
  <c r="Z9" i="2" s="1"/>
  <c r="AE9" i="2" s="1"/>
  <c r="AJ9" i="2" s="1"/>
  <c r="AO9" i="2" s="1"/>
  <c r="AT9" i="2" s="1"/>
  <c r="F8" i="2"/>
  <c r="K8" i="2" s="1"/>
  <c r="P8" i="2" s="1"/>
  <c r="U8" i="2" s="1"/>
  <c r="Z8" i="2" s="1"/>
  <c r="AE8" i="2" s="1"/>
  <c r="AJ8" i="2" s="1"/>
  <c r="AO8" i="2" s="1"/>
  <c r="AT8" i="2" s="1"/>
  <c r="F7" i="2"/>
  <c r="K7" i="2" s="1"/>
  <c r="P7" i="2" s="1"/>
  <c r="U7" i="2" s="1"/>
  <c r="Z7" i="2" s="1"/>
  <c r="F6" i="2"/>
  <c r="K6" i="2" s="1"/>
  <c r="P6" i="2" s="1"/>
  <c r="U6" i="2" s="1"/>
  <c r="Z6" i="2" s="1"/>
  <c r="AE6" i="2" s="1"/>
  <c r="AJ6" i="2" s="1"/>
  <c r="AO6" i="2" s="1"/>
  <c r="AT6" i="2" s="1"/>
  <c r="F5" i="2"/>
  <c r="K5" i="2" s="1"/>
  <c r="P5" i="2" s="1"/>
  <c r="U5" i="2" s="1"/>
  <c r="Z5" i="2" s="1"/>
  <c r="AE5" i="2" s="1"/>
  <c r="AJ5" i="2" s="1"/>
  <c r="AO5" i="2" s="1"/>
  <c r="AT5" i="2" s="1"/>
  <c r="F4" i="2"/>
  <c r="K4" i="2" s="1"/>
  <c r="P4" i="2" s="1"/>
  <c r="U4" i="2" s="1"/>
  <c r="Z4" i="2" s="1"/>
  <c r="AE4" i="2" s="1"/>
  <c r="AJ4" i="2" s="1"/>
  <c r="AO4" i="2" s="1"/>
  <c r="AT4" i="2" s="1"/>
  <c r="F3" i="2"/>
  <c r="K3" i="2" s="1"/>
  <c r="P3" i="2" s="1"/>
  <c r="U3" i="2" s="1"/>
  <c r="Z3" i="2" s="1"/>
  <c r="AE3" i="2" s="1"/>
  <c r="AJ3" i="2" s="1"/>
  <c r="AO3" i="2" s="1"/>
  <c r="AT3" i="2" s="1"/>
  <c r="F2" i="2"/>
  <c r="K2" i="2" s="1"/>
  <c r="P2" i="2" s="1"/>
  <c r="U2" i="2" s="1"/>
  <c r="Z2" i="2" s="1"/>
  <c r="AE2" i="2" s="1"/>
  <c r="AJ2" i="2" s="1"/>
  <c r="AO2" i="2" s="1"/>
  <c r="AT2" i="2" s="1"/>
  <c r="AE7" i="2" l="1"/>
  <c r="AJ7" i="2" s="1"/>
  <c r="AO7" i="2" s="1"/>
  <c r="AT7" i="2" s="1"/>
  <c r="F12" i="1"/>
  <c r="K12" i="1" s="1"/>
  <c r="P12" i="1" s="1"/>
  <c r="U12" i="1" s="1"/>
  <c r="Z12" i="1" s="1"/>
  <c r="AE12" i="1" s="1"/>
  <c r="AJ12" i="1" s="1"/>
  <c r="AO12" i="1" s="1"/>
  <c r="AT12" i="1" s="1"/>
  <c r="F13" i="1"/>
  <c r="K13" i="1" s="1"/>
  <c r="P13" i="1" s="1"/>
  <c r="U13" i="1" s="1"/>
  <c r="Z13" i="1" s="1"/>
  <c r="AE13" i="1" s="1"/>
  <c r="AJ13" i="1" s="1"/>
  <c r="AO13" i="1" s="1"/>
  <c r="AT13" i="1" s="1"/>
  <c r="F14" i="1"/>
  <c r="K14" i="1" s="1"/>
  <c r="P14" i="1" s="1"/>
  <c r="U14" i="1" s="1"/>
  <c r="Z14" i="1" s="1"/>
  <c r="AE14" i="1" s="1"/>
  <c r="AJ14" i="1" s="1"/>
  <c r="AO14" i="1" s="1"/>
  <c r="AT14" i="1" s="1"/>
  <c r="F15" i="1"/>
  <c r="K15" i="1" s="1"/>
  <c r="P15" i="1" s="1"/>
  <c r="U15" i="1" s="1"/>
  <c r="Z15" i="1" s="1"/>
  <c r="AE15" i="1" s="1"/>
  <c r="AJ15" i="1" s="1"/>
  <c r="AO15" i="1" s="1"/>
  <c r="AT15" i="1" s="1"/>
  <c r="F3" i="1"/>
  <c r="K3" i="1" s="1"/>
  <c r="P3" i="1" s="1"/>
  <c r="U3" i="1" s="1"/>
  <c r="Z3" i="1" s="1"/>
  <c r="AE3" i="1" s="1"/>
  <c r="AJ3" i="1" s="1"/>
  <c r="AO3" i="1" s="1"/>
  <c r="AT3" i="1" s="1"/>
  <c r="F4" i="1"/>
  <c r="K4" i="1" s="1"/>
  <c r="P4" i="1" s="1"/>
  <c r="Z4" i="1" s="1"/>
  <c r="AE4" i="1" s="1"/>
  <c r="AJ4" i="1" s="1"/>
  <c r="AO4" i="1" s="1"/>
  <c r="AT4" i="1" s="1"/>
  <c r="F5" i="1"/>
  <c r="K5" i="1" s="1"/>
  <c r="P5" i="1" s="1"/>
  <c r="U5" i="1" s="1"/>
  <c r="Z5" i="1" s="1"/>
  <c r="AE5" i="1" s="1"/>
  <c r="AJ5" i="1" s="1"/>
  <c r="AO5" i="1" s="1"/>
  <c r="AT5" i="1" s="1"/>
  <c r="F6" i="1"/>
  <c r="K6" i="1" s="1"/>
  <c r="P6" i="1" s="1"/>
  <c r="U6" i="1" s="1"/>
  <c r="Z6" i="1" s="1"/>
  <c r="AE6" i="1" s="1"/>
  <c r="AJ6" i="1" s="1"/>
  <c r="AO6" i="1" s="1"/>
  <c r="AT6" i="1" s="1"/>
  <c r="F7" i="1"/>
  <c r="K7" i="1" s="1"/>
  <c r="P7" i="1" s="1"/>
  <c r="U7" i="1" s="1"/>
  <c r="Z7" i="1" s="1"/>
  <c r="AE7" i="1" s="1"/>
  <c r="AJ7" i="1" s="1"/>
  <c r="AO7" i="1" s="1"/>
  <c r="AT7" i="1" s="1"/>
  <c r="F8" i="1"/>
  <c r="K8" i="1" s="1"/>
  <c r="P8" i="1" s="1"/>
  <c r="U8" i="1" s="1"/>
  <c r="Z8" i="1" s="1"/>
  <c r="AE8" i="1" s="1"/>
  <c r="AJ8" i="1" s="1"/>
  <c r="AO8" i="1" s="1"/>
  <c r="AT8" i="1" s="1"/>
  <c r="F9" i="1"/>
  <c r="K9" i="1" s="1"/>
  <c r="P9" i="1" s="1"/>
  <c r="U9" i="1" s="1"/>
  <c r="Z9" i="1" s="1"/>
  <c r="AE9" i="1" s="1"/>
  <c r="AJ9" i="1" s="1"/>
  <c r="AO9" i="1" s="1"/>
  <c r="AT9" i="1" s="1"/>
  <c r="F10" i="1"/>
  <c r="K10" i="1" s="1"/>
  <c r="P10" i="1" s="1"/>
  <c r="U10" i="1" s="1"/>
  <c r="Z10" i="1" s="1"/>
  <c r="AE10" i="1" s="1"/>
  <c r="AJ10" i="1" s="1"/>
  <c r="AO10" i="1" s="1"/>
  <c r="AT10" i="1" s="1"/>
  <c r="F11" i="1"/>
  <c r="K11" i="1" s="1"/>
  <c r="P11" i="1" s="1"/>
  <c r="U11" i="1" s="1"/>
  <c r="Z11" i="1" s="1"/>
  <c r="AE11" i="1" s="1"/>
  <c r="AJ11" i="1" s="1"/>
  <c r="AO11" i="1" s="1"/>
  <c r="AT11" i="1" s="1"/>
  <c r="F2" i="1"/>
  <c r="K2" i="1" s="1"/>
  <c r="P2" i="1" s="1"/>
  <c r="U2" i="1" s="1"/>
  <c r="Z2" i="1" s="1"/>
  <c r="AE2" i="1" s="1"/>
  <c r="AJ2" i="1" s="1"/>
  <c r="AO2" i="1" s="1"/>
  <c r="AT2" i="1" s="1"/>
</calcChain>
</file>

<file path=xl/sharedStrings.xml><?xml version="1.0" encoding="utf-8"?>
<sst xmlns="http://schemas.openxmlformats.org/spreadsheetml/2006/main" count="108" uniqueCount="38">
  <si>
    <t>Leandro de Itaquera</t>
  </si>
  <si>
    <t>pts</t>
  </si>
  <si>
    <t>Rosas de Ouro</t>
  </si>
  <si>
    <t>X-9 Paulistana</t>
  </si>
  <si>
    <t>Dragões da Real</t>
  </si>
  <si>
    <t>Vai-Vai</t>
  </si>
  <si>
    <t>Tom Maior</t>
  </si>
  <si>
    <t>Pérola Negra</t>
  </si>
  <si>
    <t>Gaviões da Fiel</t>
  </si>
  <si>
    <t>Acadêmicos do Tucuruvi</t>
  </si>
  <si>
    <t>Mocidade Alegre</t>
  </si>
  <si>
    <t>Nenê de Vila Matilde</t>
  </si>
  <si>
    <t>Águia de Ouro</t>
  </si>
  <si>
    <t>Acadêmicos do Tatuapé</t>
  </si>
  <si>
    <t>Império de Casa Verde</t>
  </si>
  <si>
    <t>Colorado do Brás</t>
  </si>
  <si>
    <t>Morro da Casa Verde</t>
  </si>
  <si>
    <t>Unidos do Peruche</t>
  </si>
  <si>
    <t>Camisa Verde e Branco</t>
  </si>
  <si>
    <t>Imperador do Ipiranga</t>
  </si>
  <si>
    <t>Unidos de Vila Maria</t>
  </si>
  <si>
    <t>Mancha Verde</t>
  </si>
  <si>
    <t>Estrela do 3º Milênio</t>
  </si>
  <si>
    <t>Apuração do Desfile das Escolas de Samba de São Paulo - Grupo Especial - 2014</t>
  </si>
  <si>
    <t>Apuração do Desfile das Escolas de Samba de São Paulo - Grupo de Acesso - 2014</t>
  </si>
  <si>
    <t>Fantasia</t>
  </si>
  <si>
    <t>Enredo</t>
  </si>
  <si>
    <t>Bateria</t>
  </si>
  <si>
    <t>Mestre-Sala e Porta-Bandeira</t>
  </si>
  <si>
    <t>Comissão de Frente</t>
  </si>
  <si>
    <t>Samba-Enredo</t>
  </si>
  <si>
    <t>Evolução</t>
  </si>
  <si>
    <t>Alegoria</t>
  </si>
  <si>
    <t>Harmonia</t>
  </si>
  <si>
    <t>CLASSIFICAÇÃO FINAL</t>
  </si>
  <si>
    <t>Mestre-sala e Porta-Bandeira</t>
  </si>
  <si>
    <t>Classificação</t>
  </si>
  <si>
    <t>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</si>
</sst>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8"/>
      <color theme="1"/>
      <name val="Andalus"/>
      <family val="1"/>
    </font>
    <font>
      <sz val="18"/>
      <color theme="0"/>
      <name val="Andalus"/>
      <family val="1"/>
    </font>
    <font>
      <b/>
      <sz val="18"/>
      <color theme="1"/>
      <name val="Andalus"/>
      <family val="1"/>
    </font>
    <font>
      <b/>
      <sz val="36"/>
      <color theme="0"/>
      <name val="Andalus"/>
      <family val="1"/>
    </font>
    <font>
      <sz val="14"/>
      <color theme="1"/>
      <name val="Andalus"/>
      <family val="1"/>
    </font>
    <font>
      <sz val="22"/>
      <color theme="1"/>
      <name val="Andalus"/>
      <family val="1"/>
    </font>
    <font>
      <b/>
      <sz val="18"/>
      <color theme="0"/>
      <name val="Andalus"/>
      <family val="1"/>
    </font>
    <font>
      <sz val="14"/>
      <color theme="0"/>
      <name val="Andalus"/>
      <family val="1"/>
    </font>
    <font>
      <sz val="14"/>
      <color rgb="FF000000"/>
      <name val="Andalus"/>
      <family val="1"/>
    </font>
    <font>
      <sz val="22"/>
      <color theme="0"/>
      <name val="Andalus"/>
      <family val="1"/>
    </font>
  </fonts>
  <fills count="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6" fillId="0" borderId="0" xfId="0" applyFont="1"/>
    <xf numFmtId="0" fontId="3" fillId="5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7" borderId="13" xfId="0" applyFont="1" applyFill="1" applyBorder="1" applyAlignment="1">
      <alignment horizontal="center"/>
    </xf>
    <xf numFmtId="0" fontId="2" fillId="7" borderId="0" xfId="0" applyFont="1" applyFill="1" applyBorder="1" applyAlignment="1">
      <alignment horizontal="center" vertical="center" wrapText="1"/>
    </xf>
    <xf numFmtId="0" fontId="2" fillId="7" borderId="14" xfId="0" applyFont="1" applyFill="1" applyBorder="1" applyAlignment="1">
      <alignment horizontal="center" vertical="center" wrapText="1"/>
    </xf>
    <xf numFmtId="0" fontId="2" fillId="6" borderId="13" xfId="0" applyFont="1" applyFill="1" applyBorder="1" applyAlignment="1">
      <alignment horizontal="center"/>
    </xf>
    <xf numFmtId="0" fontId="2" fillId="6" borderId="0" xfId="0" applyFont="1" applyFill="1" applyBorder="1" applyAlignment="1">
      <alignment horizontal="center"/>
    </xf>
    <xf numFmtId="0" fontId="2" fillId="6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3" borderId="6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10" fillId="4" borderId="0" xfId="0" applyFont="1" applyFill="1"/>
    <xf numFmtId="0" fontId="10" fillId="7" borderId="0" xfId="0" applyFont="1" applyFill="1"/>
    <xf numFmtId="0" fontId="10" fillId="2" borderId="0" xfId="0" applyFont="1" applyFill="1"/>
    <xf numFmtId="0" fontId="1" fillId="0" borderId="0" xfId="0" applyFont="1" applyBorder="1" applyAlignment="1">
      <alignment horizontal="center"/>
    </xf>
    <xf numFmtId="0" fontId="1" fillId="0" borderId="1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714375</xdr:colOff>
      <xdr:row>0</xdr:row>
      <xdr:rowOff>19050</xdr:rowOff>
    </xdr:from>
    <xdr:to>
      <xdr:col>0</xdr:col>
      <xdr:colOff>1952625</xdr:colOff>
      <xdr:row>0</xdr:row>
      <xdr:rowOff>408437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19050"/>
          <a:ext cx="1238250" cy="389387"/>
        </a:xfrm>
        <a:prstGeom prst="rect">
          <a:avLst/>
        </a:prstGeom>
      </xdr:spPr>
    </xdr:pic>
    <xdr:clientData/>
  </xdr:twoCellAnchor>
  <xdr:oneCellAnchor>
    <xdr:from>
      <xdr:col>46</xdr:col>
      <xdr:colOff>714375</xdr:colOff>
      <xdr:row>0</xdr:row>
      <xdr:rowOff>19050</xdr:rowOff>
    </xdr:from>
    <xdr:ext cx="1238250" cy="389387"/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19050"/>
          <a:ext cx="1238250" cy="389387"/>
        </a:xfrm>
        <a:prstGeom prst="rect">
          <a:avLst/>
        </a:prstGeom>
      </xdr:spPr>
    </xdr:pic>
    <xdr:clientData/>
  </xdr:oneCellAnchor>
  <xdr:twoCellAnchor editAs="oneCell">
    <xdr:from>
      <xdr:col>5</xdr:col>
      <xdr:colOff>200026</xdr:colOff>
      <xdr:row>15</xdr:row>
      <xdr:rowOff>57150</xdr:rowOff>
    </xdr:from>
    <xdr:to>
      <xdr:col>9</xdr:col>
      <xdr:colOff>476250</xdr:colOff>
      <xdr:row>15</xdr:row>
      <xdr:rowOff>710203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4951" y="6343650"/>
          <a:ext cx="3009899" cy="653053"/>
        </a:xfrm>
        <a:prstGeom prst="rect">
          <a:avLst/>
        </a:prstGeom>
      </xdr:spPr>
    </xdr:pic>
    <xdr:clientData/>
  </xdr:twoCellAnchor>
  <xdr:twoCellAnchor editAs="oneCell">
    <xdr:from>
      <xdr:col>36</xdr:col>
      <xdr:colOff>276225</xdr:colOff>
      <xdr:row>15</xdr:row>
      <xdr:rowOff>38101</xdr:rowOff>
    </xdr:from>
    <xdr:to>
      <xdr:col>38</xdr:col>
      <xdr:colOff>581024</xdr:colOff>
      <xdr:row>16</xdr:row>
      <xdr:rowOff>7259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69850" y="3810001"/>
          <a:ext cx="1524000" cy="69305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762001</xdr:colOff>
      <xdr:row>0</xdr:row>
      <xdr:rowOff>19050</xdr:rowOff>
    </xdr:from>
    <xdr:to>
      <xdr:col>0</xdr:col>
      <xdr:colOff>2000251</xdr:colOff>
      <xdr:row>0</xdr:row>
      <xdr:rowOff>408437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1" y="19050"/>
          <a:ext cx="1238250" cy="389387"/>
        </a:xfrm>
        <a:prstGeom prst="rect">
          <a:avLst/>
        </a:prstGeom>
      </xdr:spPr>
    </xdr:pic>
    <xdr:clientData/>
  </xdr:twoCellAnchor>
  <xdr:oneCellAnchor>
    <xdr:from>
      <xdr:col>46</xdr:col>
      <xdr:colOff>762001</xdr:colOff>
      <xdr:row>0</xdr:row>
      <xdr:rowOff>19050</xdr:rowOff>
    </xdr:from>
    <xdr:ext cx="1238250" cy="389387"/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1" y="19050"/>
          <a:ext cx="1238250" cy="389387"/>
        </a:xfrm>
        <a:prstGeom prst="rect">
          <a:avLst/>
        </a:prstGeom>
      </xdr:spPr>
    </xdr:pic>
    <xdr:clientData/>
  </xdr:oneCellAnchor>
  <xdr:twoCellAnchor editAs="oneCell">
    <xdr:from>
      <xdr:col>4</xdr:col>
      <xdr:colOff>152401</xdr:colOff>
      <xdr:row>9</xdr:row>
      <xdr:rowOff>66675</xdr:rowOff>
    </xdr:from>
    <xdr:to>
      <xdr:col>9</xdr:col>
      <xdr:colOff>47626</xdr:colOff>
      <xdr:row>9</xdr:row>
      <xdr:rowOff>664552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7726" y="3838575"/>
          <a:ext cx="3238500" cy="597877"/>
        </a:xfrm>
        <a:prstGeom prst="rect">
          <a:avLst/>
        </a:prstGeom>
      </xdr:spPr>
    </xdr:pic>
    <xdr:clientData/>
  </xdr:twoCellAnchor>
  <xdr:twoCellAnchor editAs="oneCell">
    <xdr:from>
      <xdr:col>36</xdr:col>
      <xdr:colOff>276225</xdr:colOff>
      <xdr:row>9</xdr:row>
      <xdr:rowOff>38101</xdr:rowOff>
    </xdr:from>
    <xdr:to>
      <xdr:col>38</xdr:col>
      <xdr:colOff>581025</xdr:colOff>
      <xdr:row>10</xdr:row>
      <xdr:rowOff>16784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69850" y="3810001"/>
          <a:ext cx="1524000" cy="6930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6"/>
  <sheetViews>
    <sheetView zoomScale="89" zoomScaleNormal="89" workbookViewId="0">
      <selection activeCell="A9" sqref="A9"/>
    </sheetView>
  </sheetViews>
  <sheetFormatPr defaultRowHeight="32.25" x14ac:dyDescent="0.75"/>
  <cols>
    <col min="1" max="1" width="40.5703125" style="1" customWidth="1"/>
    <col min="2" max="5" width="9.140625" style="1"/>
    <col min="6" max="6" width="13.5703125" style="1" customWidth="1"/>
    <col min="7" max="10" width="9.140625" style="1"/>
    <col min="11" max="11" width="13.5703125" style="1" customWidth="1"/>
    <col min="12" max="15" width="9.140625" style="1"/>
    <col min="16" max="16" width="13.5703125" style="1" customWidth="1"/>
    <col min="17" max="20" width="9.140625" style="1"/>
    <col min="21" max="21" width="13.5703125" style="1" customWidth="1"/>
    <col min="22" max="25" width="9.140625" style="1"/>
    <col min="26" max="26" width="13.5703125" style="1" customWidth="1"/>
    <col min="27" max="30" width="9.140625" style="1"/>
    <col min="31" max="31" width="13.5703125" style="1" customWidth="1"/>
    <col min="32" max="35" width="9.140625" style="1"/>
    <col min="36" max="36" width="13.7109375" style="1" customWidth="1"/>
    <col min="37" max="40" width="9.140625" style="1"/>
    <col min="41" max="41" width="13.5703125" style="1" customWidth="1"/>
    <col min="42" max="45" width="9.140625" style="1"/>
    <col min="46" max="46" width="13.5703125" style="1" customWidth="1"/>
    <col min="47" max="47" width="40.140625" style="1" customWidth="1"/>
    <col min="48" max="48" width="13.42578125" style="1" customWidth="1"/>
    <col min="49" max="16384" width="9.140625" style="1"/>
  </cols>
  <sheetData>
    <row r="1" spans="1:47" ht="33" thickBot="1" x14ac:dyDescent="0.8">
      <c r="B1" s="10" t="s">
        <v>25</v>
      </c>
      <c r="C1" s="11"/>
      <c r="D1" s="11"/>
      <c r="E1" s="12"/>
      <c r="F1" s="2" t="s">
        <v>1</v>
      </c>
      <c r="G1" s="10" t="s">
        <v>26</v>
      </c>
      <c r="H1" s="11"/>
      <c r="I1" s="11"/>
      <c r="J1" s="12"/>
      <c r="K1" s="2" t="s">
        <v>1</v>
      </c>
      <c r="L1" s="10" t="s">
        <v>27</v>
      </c>
      <c r="M1" s="11"/>
      <c r="N1" s="11"/>
      <c r="O1" s="12"/>
      <c r="P1" s="2" t="s">
        <v>1</v>
      </c>
      <c r="Q1" s="16" t="s">
        <v>28</v>
      </c>
      <c r="R1" s="17"/>
      <c r="S1" s="17"/>
      <c r="T1" s="18"/>
      <c r="U1" s="2" t="s">
        <v>1</v>
      </c>
      <c r="V1" s="10" t="s">
        <v>29</v>
      </c>
      <c r="W1" s="11"/>
      <c r="X1" s="11"/>
      <c r="Y1" s="12"/>
      <c r="Z1" s="2" t="s">
        <v>1</v>
      </c>
      <c r="AA1" s="10" t="s">
        <v>30</v>
      </c>
      <c r="AB1" s="11"/>
      <c r="AC1" s="11"/>
      <c r="AD1" s="12"/>
      <c r="AE1" s="2" t="s">
        <v>1</v>
      </c>
      <c r="AF1" s="10" t="s">
        <v>31</v>
      </c>
      <c r="AG1" s="11"/>
      <c r="AH1" s="11"/>
      <c r="AI1" s="12"/>
      <c r="AJ1" s="2" t="s">
        <v>1</v>
      </c>
      <c r="AK1" s="10" t="s">
        <v>32</v>
      </c>
      <c r="AL1" s="11"/>
      <c r="AM1" s="11"/>
      <c r="AN1" s="12"/>
      <c r="AO1" s="2" t="s">
        <v>1</v>
      </c>
      <c r="AP1" s="10" t="s">
        <v>33</v>
      </c>
      <c r="AQ1" s="11"/>
      <c r="AR1" s="11"/>
      <c r="AS1" s="12"/>
      <c r="AT1" s="2" t="s">
        <v>1</v>
      </c>
      <c r="AU1" s="2"/>
    </row>
    <row r="2" spans="1:47" ht="33" thickBot="1" x14ac:dyDescent="0.8">
      <c r="A2" s="6" t="s">
        <v>0</v>
      </c>
      <c r="B2" s="5">
        <v>9.6999999999999993</v>
      </c>
      <c r="C2" s="4">
        <v>9.8000000000000007</v>
      </c>
      <c r="D2" s="4">
        <v>9.8000000000000007</v>
      </c>
      <c r="E2" s="4">
        <v>9.3000000000000007</v>
      </c>
      <c r="F2" s="3">
        <f>SUM(B2:E2)-MIN(B2:E2)</f>
        <v>29.3</v>
      </c>
      <c r="G2" s="5">
        <v>10</v>
      </c>
      <c r="H2" s="4">
        <v>10</v>
      </c>
      <c r="I2" s="4">
        <v>10</v>
      </c>
      <c r="J2" s="4">
        <v>9.8000000000000007</v>
      </c>
      <c r="K2" s="3">
        <f>SUM(G2:J2)-MIN(G2:J2)+F2</f>
        <v>59.3</v>
      </c>
      <c r="L2" s="5">
        <v>9.8000000000000007</v>
      </c>
      <c r="M2" s="4">
        <v>9.6999999999999993</v>
      </c>
      <c r="N2" s="4">
        <v>9.6</v>
      </c>
      <c r="O2" s="4">
        <v>9.6999999999999993</v>
      </c>
      <c r="P2" s="3">
        <f>SUM(L2:O2)-MIN(L2:O2)+K2</f>
        <v>88.5</v>
      </c>
      <c r="Q2" s="5">
        <v>10</v>
      </c>
      <c r="R2" s="4">
        <v>10</v>
      </c>
      <c r="S2" s="4">
        <v>9.9</v>
      </c>
      <c r="T2" s="4">
        <v>10</v>
      </c>
      <c r="U2" s="3">
        <f>SUM(Q2:T2)-MIN(Q2:T2)+P2</f>
        <v>118.5</v>
      </c>
      <c r="V2" s="5">
        <v>10</v>
      </c>
      <c r="W2" s="4">
        <v>10</v>
      </c>
      <c r="X2" s="4">
        <v>10</v>
      </c>
      <c r="Y2" s="4">
        <v>9.9</v>
      </c>
      <c r="Z2" s="3">
        <f>SUM(V2:Y2)-MIN(V2:Y2)+U2</f>
        <v>148.5</v>
      </c>
      <c r="AA2" s="5">
        <v>10</v>
      </c>
      <c r="AB2" s="4">
        <v>10</v>
      </c>
      <c r="AC2" s="4">
        <v>10</v>
      </c>
      <c r="AD2" s="4">
        <v>10</v>
      </c>
      <c r="AE2" s="3">
        <f>SUM(AA2:AD2)-MIN(AA2:AD2)+Z2</f>
        <v>178.5</v>
      </c>
      <c r="AF2" s="5">
        <v>9.5</v>
      </c>
      <c r="AG2" s="4">
        <v>9</v>
      </c>
      <c r="AH2" s="4">
        <v>9.3000000000000007</v>
      </c>
      <c r="AI2" s="4">
        <v>9.4</v>
      </c>
      <c r="AJ2" s="3">
        <f>SUM(AF2:AI2)-MIN(AF2:AI2)+AE2</f>
        <v>206.7</v>
      </c>
      <c r="AK2" s="5">
        <v>10</v>
      </c>
      <c r="AL2" s="4">
        <v>9.9</v>
      </c>
      <c r="AM2" s="4">
        <v>10</v>
      </c>
      <c r="AN2" s="4">
        <v>10</v>
      </c>
      <c r="AO2" s="3">
        <f>SUM(AK2:AN2)-MIN(AK2:AN2)+AJ2</f>
        <v>236.7</v>
      </c>
      <c r="AP2" s="5">
        <v>9.8000000000000007</v>
      </c>
      <c r="AQ2" s="4">
        <v>9.9</v>
      </c>
      <c r="AR2" s="4">
        <v>9.8000000000000007</v>
      </c>
      <c r="AS2" s="4">
        <v>10</v>
      </c>
      <c r="AT2" s="3">
        <f>SUM(AP2:AS2)-MIN(AP2:AS2)+AO2</f>
        <v>266.39999999999998</v>
      </c>
      <c r="AU2" s="7" t="s">
        <v>0</v>
      </c>
    </row>
    <row r="3" spans="1:47" ht="33" thickBot="1" x14ac:dyDescent="0.8">
      <c r="A3" s="6" t="s">
        <v>2</v>
      </c>
      <c r="B3" s="5">
        <v>10</v>
      </c>
      <c r="C3" s="4">
        <v>10</v>
      </c>
      <c r="D3" s="4">
        <v>9.9</v>
      </c>
      <c r="E3" s="4">
        <v>9.9</v>
      </c>
      <c r="F3" s="3">
        <f t="shared" ref="F3:F15" si="0">SUM(B3:E3)-MIN(B3:E3)</f>
        <v>29.9</v>
      </c>
      <c r="G3" s="5">
        <v>10</v>
      </c>
      <c r="H3" s="4">
        <v>10</v>
      </c>
      <c r="I3" s="4">
        <v>10</v>
      </c>
      <c r="J3" s="4">
        <v>10</v>
      </c>
      <c r="K3" s="3">
        <f t="shared" ref="K3:K15" si="1">SUM(G3:J3)-MIN(G3:J3)+F3</f>
        <v>59.9</v>
      </c>
      <c r="L3" s="5">
        <v>9.9</v>
      </c>
      <c r="M3" s="4">
        <v>10</v>
      </c>
      <c r="N3" s="4">
        <v>9.9</v>
      </c>
      <c r="O3" s="4">
        <v>9.9</v>
      </c>
      <c r="P3" s="3">
        <f t="shared" ref="P3:P15" si="2">SUM(L3:O3)-MIN(L3:O3)+K3</f>
        <v>89.699999999999989</v>
      </c>
      <c r="Q3" s="5">
        <v>10</v>
      </c>
      <c r="R3" s="4">
        <v>10</v>
      </c>
      <c r="S3" s="4">
        <v>10</v>
      </c>
      <c r="T3" s="4">
        <v>10</v>
      </c>
      <c r="U3" s="3">
        <f t="shared" ref="U3:U15" si="3">SUM(Q3:T3)-MIN(Q3:T3)+P3</f>
        <v>119.69999999999999</v>
      </c>
      <c r="V3" s="5">
        <v>10</v>
      </c>
      <c r="W3" s="4">
        <v>10</v>
      </c>
      <c r="X3" s="4">
        <v>10</v>
      </c>
      <c r="Y3" s="4">
        <v>10</v>
      </c>
      <c r="Z3" s="3">
        <f t="shared" ref="Z3:Z15" si="4">SUM(V3:Y3)-MIN(V3:Y3)+U3</f>
        <v>149.69999999999999</v>
      </c>
      <c r="AA3" s="5">
        <v>10</v>
      </c>
      <c r="AB3" s="4">
        <v>10</v>
      </c>
      <c r="AC3" s="4">
        <v>10</v>
      </c>
      <c r="AD3" s="4">
        <v>10</v>
      </c>
      <c r="AE3" s="3">
        <f t="shared" ref="AE3:AE15" si="5">SUM(AA3:AD3)-MIN(AA3:AD3)+Z3</f>
        <v>179.7</v>
      </c>
      <c r="AF3" s="5">
        <v>9.5</v>
      </c>
      <c r="AG3" s="4">
        <v>9.9</v>
      </c>
      <c r="AH3" s="4">
        <v>10</v>
      </c>
      <c r="AI3" s="4">
        <v>9.8000000000000007</v>
      </c>
      <c r="AJ3" s="3">
        <f t="shared" ref="AJ3:AJ15" si="6">SUM(AF3:AI3)-MIN(AF3:AI3)+AE3</f>
        <v>209.39999999999998</v>
      </c>
      <c r="AK3" s="5">
        <v>9.9</v>
      </c>
      <c r="AL3" s="4">
        <v>10</v>
      </c>
      <c r="AM3" s="4">
        <v>10</v>
      </c>
      <c r="AN3" s="4">
        <v>10</v>
      </c>
      <c r="AO3" s="3">
        <f t="shared" ref="AO3:AO15" si="7">SUM(AK3:AN3)-MIN(AK3:AN3)+AJ3</f>
        <v>239.39999999999998</v>
      </c>
      <c r="AP3" s="5">
        <v>10</v>
      </c>
      <c r="AQ3" s="4">
        <v>10</v>
      </c>
      <c r="AR3" s="4">
        <v>10</v>
      </c>
      <c r="AS3" s="4">
        <v>10</v>
      </c>
      <c r="AT3" s="3">
        <f t="shared" ref="AT3:AT15" si="8">SUM(AP3:AS3)-MIN(AP3:AS3)+AO3</f>
        <v>269.39999999999998</v>
      </c>
      <c r="AU3" s="7" t="s">
        <v>2</v>
      </c>
    </row>
    <row r="4" spans="1:47" ht="33" thickBot="1" x14ac:dyDescent="0.8">
      <c r="A4" s="6" t="s">
        <v>3</v>
      </c>
      <c r="B4" s="5">
        <v>9.8000000000000007</v>
      </c>
      <c r="C4" s="4">
        <v>9.8000000000000007</v>
      </c>
      <c r="D4" s="4">
        <v>9.8000000000000007</v>
      </c>
      <c r="E4" s="4">
        <v>9.6999999999999993</v>
      </c>
      <c r="F4" s="3">
        <f t="shared" si="0"/>
        <v>29.400000000000002</v>
      </c>
      <c r="G4" s="5">
        <v>10</v>
      </c>
      <c r="H4" s="4">
        <v>10</v>
      </c>
      <c r="I4" s="4">
        <v>10</v>
      </c>
      <c r="J4" s="4">
        <v>10</v>
      </c>
      <c r="K4" s="3">
        <f t="shared" si="1"/>
        <v>59.400000000000006</v>
      </c>
      <c r="L4" s="5">
        <v>9.9</v>
      </c>
      <c r="M4" s="4">
        <v>10</v>
      </c>
      <c r="N4" s="4">
        <v>9.9</v>
      </c>
      <c r="O4" s="4">
        <v>9.8000000000000007</v>
      </c>
      <c r="P4" s="3">
        <f t="shared" si="2"/>
        <v>89.2</v>
      </c>
      <c r="Q4" s="5">
        <v>10</v>
      </c>
      <c r="R4" s="4">
        <v>9.8000000000000007</v>
      </c>
      <c r="S4" s="4">
        <v>9.9</v>
      </c>
      <c r="T4" s="4">
        <v>10</v>
      </c>
      <c r="U4" s="3">
        <f>SUM(Q4:T4)-MIN(Q4:T4)+P4</f>
        <v>119.10000000000001</v>
      </c>
      <c r="V4" s="5">
        <v>9.9</v>
      </c>
      <c r="W4" s="4">
        <v>9.5</v>
      </c>
      <c r="X4" s="4">
        <v>9.6</v>
      </c>
      <c r="Y4" s="4">
        <v>10</v>
      </c>
      <c r="Z4" s="3">
        <f t="shared" si="4"/>
        <v>148.60000000000002</v>
      </c>
      <c r="AA4" s="5">
        <v>10</v>
      </c>
      <c r="AB4" s="4">
        <v>9.9</v>
      </c>
      <c r="AC4" s="4">
        <v>10</v>
      </c>
      <c r="AD4" s="4">
        <v>9.9</v>
      </c>
      <c r="AE4" s="3">
        <f t="shared" si="5"/>
        <v>178.50000000000003</v>
      </c>
      <c r="AF4" s="5">
        <v>10</v>
      </c>
      <c r="AG4" s="4">
        <v>10</v>
      </c>
      <c r="AH4" s="4">
        <v>10</v>
      </c>
      <c r="AI4" s="4">
        <v>9.9</v>
      </c>
      <c r="AJ4" s="3">
        <f t="shared" si="6"/>
        <v>208.50000000000003</v>
      </c>
      <c r="AK4" s="5">
        <v>9.9</v>
      </c>
      <c r="AL4" s="4">
        <v>9.9</v>
      </c>
      <c r="AM4" s="4">
        <v>10</v>
      </c>
      <c r="AN4" s="4">
        <v>9.9</v>
      </c>
      <c r="AO4" s="3">
        <f t="shared" si="7"/>
        <v>238.30000000000004</v>
      </c>
      <c r="AP4" s="5">
        <v>9.9</v>
      </c>
      <c r="AQ4" s="4">
        <v>9.9</v>
      </c>
      <c r="AR4" s="4">
        <v>9.8000000000000007</v>
      </c>
      <c r="AS4" s="4">
        <v>9.9</v>
      </c>
      <c r="AT4" s="3">
        <f t="shared" si="8"/>
        <v>268.00000000000006</v>
      </c>
      <c r="AU4" s="7" t="s">
        <v>3</v>
      </c>
    </row>
    <row r="5" spans="1:47" ht="33" thickBot="1" x14ac:dyDescent="0.8">
      <c r="A5" s="6" t="s">
        <v>4</v>
      </c>
      <c r="B5" s="5">
        <v>9.9</v>
      </c>
      <c r="C5" s="4">
        <v>9.9</v>
      </c>
      <c r="D5" s="4">
        <v>9.6999999999999993</v>
      </c>
      <c r="E5" s="4">
        <v>9.8000000000000007</v>
      </c>
      <c r="F5" s="3">
        <f t="shared" si="0"/>
        <v>29.599999999999998</v>
      </c>
      <c r="G5" s="5">
        <v>10</v>
      </c>
      <c r="H5" s="4">
        <v>10</v>
      </c>
      <c r="I5" s="4">
        <v>9.9</v>
      </c>
      <c r="J5" s="4">
        <v>10</v>
      </c>
      <c r="K5" s="3">
        <f t="shared" si="1"/>
        <v>59.599999999999994</v>
      </c>
      <c r="L5" s="5">
        <v>9.9</v>
      </c>
      <c r="M5" s="4">
        <v>9.8000000000000007</v>
      </c>
      <c r="N5" s="4">
        <v>10</v>
      </c>
      <c r="O5" s="4">
        <v>9.6999999999999993</v>
      </c>
      <c r="P5" s="3">
        <f t="shared" si="2"/>
        <v>89.3</v>
      </c>
      <c r="Q5" s="5">
        <v>10</v>
      </c>
      <c r="R5" s="4">
        <v>10</v>
      </c>
      <c r="S5" s="4">
        <v>10</v>
      </c>
      <c r="T5" s="4">
        <v>10</v>
      </c>
      <c r="U5" s="3">
        <f t="shared" si="3"/>
        <v>119.3</v>
      </c>
      <c r="V5" s="5">
        <v>10</v>
      </c>
      <c r="W5" s="4">
        <v>10</v>
      </c>
      <c r="X5" s="4">
        <v>10</v>
      </c>
      <c r="Y5" s="4">
        <v>10</v>
      </c>
      <c r="Z5" s="3">
        <f t="shared" si="4"/>
        <v>149.30000000000001</v>
      </c>
      <c r="AA5" s="5">
        <v>9.9</v>
      </c>
      <c r="AB5" s="4">
        <v>10</v>
      </c>
      <c r="AC5" s="4">
        <v>10</v>
      </c>
      <c r="AD5" s="4">
        <v>10</v>
      </c>
      <c r="AE5" s="3">
        <f t="shared" si="5"/>
        <v>179.3</v>
      </c>
      <c r="AF5" s="5">
        <v>10</v>
      </c>
      <c r="AG5" s="4">
        <v>9.9</v>
      </c>
      <c r="AH5" s="4">
        <v>9.9</v>
      </c>
      <c r="AI5" s="4">
        <v>10</v>
      </c>
      <c r="AJ5" s="3">
        <f t="shared" si="6"/>
        <v>209.20000000000002</v>
      </c>
      <c r="AK5" s="5">
        <v>9.9</v>
      </c>
      <c r="AL5" s="4">
        <v>9.9</v>
      </c>
      <c r="AM5" s="4">
        <v>10</v>
      </c>
      <c r="AN5" s="4">
        <v>10</v>
      </c>
      <c r="AO5" s="3">
        <f t="shared" si="7"/>
        <v>239.10000000000002</v>
      </c>
      <c r="AP5" s="5">
        <v>10</v>
      </c>
      <c r="AQ5" s="4">
        <v>10</v>
      </c>
      <c r="AR5" s="4">
        <v>9.9</v>
      </c>
      <c r="AS5" s="4">
        <v>10</v>
      </c>
      <c r="AT5" s="3">
        <f t="shared" si="8"/>
        <v>269.10000000000002</v>
      </c>
      <c r="AU5" s="7" t="s">
        <v>4</v>
      </c>
    </row>
    <row r="6" spans="1:47" ht="33" thickBot="1" x14ac:dyDescent="0.8">
      <c r="A6" s="6" t="s">
        <v>9</v>
      </c>
      <c r="B6" s="5">
        <v>9.8000000000000007</v>
      </c>
      <c r="C6" s="4">
        <v>9.6999999999999993</v>
      </c>
      <c r="D6" s="4">
        <v>10</v>
      </c>
      <c r="E6" s="4">
        <v>9.8000000000000007</v>
      </c>
      <c r="F6" s="3">
        <f t="shared" si="0"/>
        <v>29.599999999999998</v>
      </c>
      <c r="G6" s="5">
        <v>10</v>
      </c>
      <c r="H6" s="4">
        <v>10</v>
      </c>
      <c r="I6" s="4">
        <v>9.9</v>
      </c>
      <c r="J6" s="4">
        <v>10</v>
      </c>
      <c r="K6" s="3">
        <f t="shared" si="1"/>
        <v>59.599999999999994</v>
      </c>
      <c r="L6" s="5">
        <v>9.8000000000000007</v>
      </c>
      <c r="M6" s="4">
        <v>9.9</v>
      </c>
      <c r="N6" s="4">
        <v>10</v>
      </c>
      <c r="O6" s="4">
        <v>9.8000000000000007</v>
      </c>
      <c r="P6" s="3">
        <f t="shared" si="2"/>
        <v>89.3</v>
      </c>
      <c r="Q6" s="5">
        <v>10</v>
      </c>
      <c r="R6" s="4">
        <v>10</v>
      </c>
      <c r="S6" s="4">
        <v>10</v>
      </c>
      <c r="T6" s="4">
        <v>10</v>
      </c>
      <c r="U6" s="3">
        <f t="shared" si="3"/>
        <v>119.3</v>
      </c>
      <c r="V6" s="5">
        <v>10</v>
      </c>
      <c r="W6" s="4">
        <v>10</v>
      </c>
      <c r="X6" s="4">
        <v>10</v>
      </c>
      <c r="Y6" s="4">
        <v>10</v>
      </c>
      <c r="Z6" s="3">
        <f t="shared" si="4"/>
        <v>149.30000000000001</v>
      </c>
      <c r="AA6" s="5">
        <v>10</v>
      </c>
      <c r="AB6" s="4">
        <v>10</v>
      </c>
      <c r="AC6" s="4">
        <v>10</v>
      </c>
      <c r="AD6" s="4">
        <v>10</v>
      </c>
      <c r="AE6" s="3">
        <f t="shared" si="5"/>
        <v>179.3</v>
      </c>
      <c r="AF6" s="5">
        <v>9.8000000000000007</v>
      </c>
      <c r="AG6" s="4">
        <v>9.9</v>
      </c>
      <c r="AH6" s="4">
        <v>9.9</v>
      </c>
      <c r="AI6" s="4">
        <v>10</v>
      </c>
      <c r="AJ6" s="3">
        <f t="shared" si="6"/>
        <v>209.10000000000002</v>
      </c>
      <c r="AK6" s="5">
        <v>10</v>
      </c>
      <c r="AL6" s="4">
        <v>10</v>
      </c>
      <c r="AM6" s="4">
        <v>10</v>
      </c>
      <c r="AN6" s="4">
        <v>9.9</v>
      </c>
      <c r="AO6" s="3">
        <f t="shared" si="7"/>
        <v>239.10000000000002</v>
      </c>
      <c r="AP6" s="5">
        <v>10</v>
      </c>
      <c r="AQ6" s="4">
        <v>10</v>
      </c>
      <c r="AR6" s="4">
        <v>10</v>
      </c>
      <c r="AS6" s="4">
        <v>10</v>
      </c>
      <c r="AT6" s="3">
        <f t="shared" si="8"/>
        <v>269.10000000000002</v>
      </c>
      <c r="AU6" s="7" t="s">
        <v>9</v>
      </c>
    </row>
    <row r="7" spans="1:47" ht="33" thickBot="1" x14ac:dyDescent="0.8">
      <c r="A7" s="6" t="s">
        <v>5</v>
      </c>
      <c r="B7" s="5">
        <v>10</v>
      </c>
      <c r="C7" s="4">
        <v>9.6999999999999993</v>
      </c>
      <c r="D7" s="4">
        <v>9.5</v>
      </c>
      <c r="E7" s="4">
        <v>9.8000000000000007</v>
      </c>
      <c r="F7" s="3">
        <f t="shared" si="0"/>
        <v>29.5</v>
      </c>
      <c r="G7" s="5">
        <v>10</v>
      </c>
      <c r="H7" s="4">
        <v>10</v>
      </c>
      <c r="I7" s="4">
        <v>10</v>
      </c>
      <c r="J7" s="4">
        <v>10</v>
      </c>
      <c r="K7" s="3">
        <f t="shared" si="1"/>
        <v>59.5</v>
      </c>
      <c r="L7" s="5">
        <v>9.9</v>
      </c>
      <c r="M7" s="4">
        <v>9.8000000000000007</v>
      </c>
      <c r="N7" s="4">
        <v>9.9</v>
      </c>
      <c r="O7" s="4">
        <v>9.8000000000000007</v>
      </c>
      <c r="P7" s="3">
        <f t="shared" si="2"/>
        <v>89.100000000000009</v>
      </c>
      <c r="Q7" s="5">
        <v>10</v>
      </c>
      <c r="R7" s="4">
        <v>10</v>
      </c>
      <c r="S7" s="4">
        <v>10</v>
      </c>
      <c r="T7" s="4">
        <v>10</v>
      </c>
      <c r="U7" s="3">
        <f t="shared" si="3"/>
        <v>119.10000000000001</v>
      </c>
      <c r="V7" s="5">
        <v>9.9</v>
      </c>
      <c r="W7" s="4">
        <v>9.9</v>
      </c>
      <c r="X7" s="4">
        <v>9.8000000000000007</v>
      </c>
      <c r="Y7" s="4">
        <v>9.8000000000000007</v>
      </c>
      <c r="Z7" s="3">
        <f t="shared" si="4"/>
        <v>148.70000000000002</v>
      </c>
      <c r="AA7" s="5">
        <v>10</v>
      </c>
      <c r="AB7" s="4">
        <v>9.9</v>
      </c>
      <c r="AC7" s="4">
        <v>10</v>
      </c>
      <c r="AD7" s="4">
        <v>10</v>
      </c>
      <c r="AE7" s="3">
        <f t="shared" si="5"/>
        <v>178.70000000000002</v>
      </c>
      <c r="AF7" s="5">
        <v>9.8000000000000007</v>
      </c>
      <c r="AG7" s="4">
        <v>9.9</v>
      </c>
      <c r="AH7" s="4">
        <v>9.6999999999999993</v>
      </c>
      <c r="AI7" s="4">
        <v>9.9</v>
      </c>
      <c r="AJ7" s="3">
        <f t="shared" si="6"/>
        <v>208.3</v>
      </c>
      <c r="AK7" s="5">
        <v>10</v>
      </c>
      <c r="AL7" s="4">
        <v>9.6999999999999993</v>
      </c>
      <c r="AM7" s="4">
        <v>10</v>
      </c>
      <c r="AN7" s="4">
        <v>9.9</v>
      </c>
      <c r="AO7" s="3">
        <f t="shared" si="7"/>
        <v>238.20000000000002</v>
      </c>
      <c r="AP7" s="5">
        <v>10</v>
      </c>
      <c r="AQ7" s="4">
        <v>10</v>
      </c>
      <c r="AR7" s="4">
        <v>9.9</v>
      </c>
      <c r="AS7" s="4">
        <v>10</v>
      </c>
      <c r="AT7" s="3">
        <f t="shared" si="8"/>
        <v>268.20000000000005</v>
      </c>
      <c r="AU7" s="7" t="s">
        <v>5</v>
      </c>
    </row>
    <row r="8" spans="1:47" ht="33" thickBot="1" x14ac:dyDescent="0.8">
      <c r="A8" s="6" t="s">
        <v>6</v>
      </c>
      <c r="B8" s="5">
        <v>9.9</v>
      </c>
      <c r="C8" s="4">
        <v>9.9</v>
      </c>
      <c r="D8" s="4">
        <v>9.6</v>
      </c>
      <c r="E8" s="4">
        <v>9.8000000000000007</v>
      </c>
      <c r="F8" s="3">
        <f t="shared" si="0"/>
        <v>29.6</v>
      </c>
      <c r="G8" s="5">
        <v>10</v>
      </c>
      <c r="H8" s="4">
        <v>9.9</v>
      </c>
      <c r="I8" s="4">
        <v>9.9</v>
      </c>
      <c r="J8" s="4">
        <v>9.9</v>
      </c>
      <c r="K8" s="3">
        <f t="shared" si="1"/>
        <v>59.4</v>
      </c>
      <c r="L8" s="5">
        <v>9.4</v>
      </c>
      <c r="M8" s="4">
        <v>10</v>
      </c>
      <c r="N8" s="4">
        <v>9.8000000000000007</v>
      </c>
      <c r="O8" s="4">
        <v>10</v>
      </c>
      <c r="P8" s="3">
        <f t="shared" si="2"/>
        <v>89.2</v>
      </c>
      <c r="Q8" s="5">
        <v>10</v>
      </c>
      <c r="R8" s="4">
        <v>10</v>
      </c>
      <c r="S8" s="4">
        <v>10</v>
      </c>
      <c r="T8" s="4">
        <v>9.8000000000000007</v>
      </c>
      <c r="U8" s="3">
        <f t="shared" si="3"/>
        <v>119.2</v>
      </c>
      <c r="V8" s="5">
        <v>10</v>
      </c>
      <c r="W8" s="4">
        <v>10</v>
      </c>
      <c r="X8" s="4">
        <v>9.9</v>
      </c>
      <c r="Y8" s="4">
        <v>10</v>
      </c>
      <c r="Z8" s="3">
        <f t="shared" si="4"/>
        <v>149.19999999999999</v>
      </c>
      <c r="AA8" s="5">
        <v>10</v>
      </c>
      <c r="AB8" s="4">
        <v>10</v>
      </c>
      <c r="AC8" s="4">
        <v>10</v>
      </c>
      <c r="AD8" s="4">
        <v>10</v>
      </c>
      <c r="AE8" s="3">
        <f t="shared" si="5"/>
        <v>179.2</v>
      </c>
      <c r="AF8" s="5">
        <v>10</v>
      </c>
      <c r="AG8" s="4">
        <v>9.6999999999999993</v>
      </c>
      <c r="AH8" s="4">
        <v>9.6999999999999993</v>
      </c>
      <c r="AI8" s="4">
        <v>10</v>
      </c>
      <c r="AJ8" s="3">
        <f t="shared" si="6"/>
        <v>208.89999999999998</v>
      </c>
      <c r="AK8" s="5">
        <v>10</v>
      </c>
      <c r="AL8" s="4">
        <v>10</v>
      </c>
      <c r="AM8" s="4">
        <v>9.9</v>
      </c>
      <c r="AN8" s="4">
        <v>9.9</v>
      </c>
      <c r="AO8" s="3">
        <f t="shared" si="7"/>
        <v>238.79999999999998</v>
      </c>
      <c r="AP8" s="5">
        <v>10</v>
      </c>
      <c r="AQ8" s="4">
        <v>10</v>
      </c>
      <c r="AR8" s="4">
        <v>10</v>
      </c>
      <c r="AS8" s="4">
        <v>9.8000000000000007</v>
      </c>
      <c r="AT8" s="3">
        <f t="shared" si="8"/>
        <v>268.79999999999995</v>
      </c>
      <c r="AU8" s="7" t="s">
        <v>6</v>
      </c>
    </row>
    <row r="9" spans="1:47" ht="33" thickBot="1" x14ac:dyDescent="0.8">
      <c r="A9" s="6" t="s">
        <v>7</v>
      </c>
      <c r="B9" s="5">
        <v>9.5</v>
      </c>
      <c r="C9" s="4">
        <v>9.8000000000000007</v>
      </c>
      <c r="D9" s="4">
        <v>9.9</v>
      </c>
      <c r="E9" s="4">
        <v>9.9</v>
      </c>
      <c r="F9" s="3">
        <f t="shared" si="0"/>
        <v>29.6</v>
      </c>
      <c r="G9" s="5">
        <v>10</v>
      </c>
      <c r="H9" s="4">
        <v>10</v>
      </c>
      <c r="I9" s="4">
        <v>10</v>
      </c>
      <c r="J9" s="4">
        <v>9.8000000000000007</v>
      </c>
      <c r="K9" s="3">
        <f t="shared" si="1"/>
        <v>59.599999999999994</v>
      </c>
      <c r="L9" s="5">
        <v>9.9</v>
      </c>
      <c r="M9" s="4">
        <v>9.9</v>
      </c>
      <c r="N9" s="4">
        <v>9.6999999999999993</v>
      </c>
      <c r="O9" s="4">
        <v>9.6</v>
      </c>
      <c r="P9" s="3">
        <f t="shared" si="2"/>
        <v>89.1</v>
      </c>
      <c r="Q9" s="5">
        <v>9.9</v>
      </c>
      <c r="R9" s="4">
        <v>9.8000000000000007</v>
      </c>
      <c r="S9" s="4">
        <v>9.8000000000000007</v>
      </c>
      <c r="T9" s="4">
        <v>9.8000000000000007</v>
      </c>
      <c r="U9" s="3">
        <f t="shared" si="3"/>
        <v>118.6</v>
      </c>
      <c r="V9" s="5">
        <v>10</v>
      </c>
      <c r="W9" s="4">
        <v>10</v>
      </c>
      <c r="X9" s="4">
        <v>9.9</v>
      </c>
      <c r="Y9" s="4">
        <v>10</v>
      </c>
      <c r="Z9" s="3">
        <f t="shared" si="4"/>
        <v>148.6</v>
      </c>
      <c r="AA9" s="5">
        <v>10</v>
      </c>
      <c r="AB9" s="4">
        <v>10</v>
      </c>
      <c r="AC9" s="4">
        <v>9.9</v>
      </c>
      <c r="AD9" s="4">
        <v>10</v>
      </c>
      <c r="AE9" s="3">
        <f t="shared" si="5"/>
        <v>178.6</v>
      </c>
      <c r="AF9" s="5">
        <v>9.6999999999999993</v>
      </c>
      <c r="AG9" s="4">
        <v>9.6</v>
      </c>
      <c r="AH9" s="4">
        <v>9</v>
      </c>
      <c r="AI9" s="4">
        <v>9.5</v>
      </c>
      <c r="AJ9" s="3">
        <f t="shared" si="6"/>
        <v>207.39999999999998</v>
      </c>
      <c r="AK9" s="5">
        <v>9.9</v>
      </c>
      <c r="AL9" s="4">
        <v>9.8000000000000007</v>
      </c>
      <c r="AM9" s="4">
        <v>9.9</v>
      </c>
      <c r="AN9" s="4">
        <v>10</v>
      </c>
      <c r="AO9" s="3">
        <f t="shared" si="7"/>
        <v>237.2</v>
      </c>
      <c r="AP9" s="5">
        <v>10</v>
      </c>
      <c r="AQ9" s="4">
        <v>9.8000000000000007</v>
      </c>
      <c r="AR9" s="4">
        <v>10</v>
      </c>
      <c r="AS9" s="4">
        <v>9.9</v>
      </c>
      <c r="AT9" s="3">
        <f t="shared" si="8"/>
        <v>267.09999999999997</v>
      </c>
      <c r="AU9" s="7" t="s">
        <v>7</v>
      </c>
    </row>
    <row r="10" spans="1:47" ht="33" thickBot="1" x14ac:dyDescent="0.8">
      <c r="A10" s="6" t="s">
        <v>8</v>
      </c>
      <c r="B10" s="5">
        <v>10</v>
      </c>
      <c r="C10" s="4">
        <v>9.8000000000000007</v>
      </c>
      <c r="D10" s="4">
        <v>10</v>
      </c>
      <c r="E10" s="4">
        <v>10</v>
      </c>
      <c r="F10" s="3">
        <f t="shared" si="0"/>
        <v>29.999999999999996</v>
      </c>
      <c r="G10" s="5">
        <v>10</v>
      </c>
      <c r="H10" s="4">
        <v>10</v>
      </c>
      <c r="I10" s="4">
        <v>10</v>
      </c>
      <c r="J10" s="4">
        <v>9.8000000000000007</v>
      </c>
      <c r="K10" s="3">
        <f t="shared" si="1"/>
        <v>59.999999999999993</v>
      </c>
      <c r="L10" s="5">
        <v>9.9</v>
      </c>
      <c r="M10" s="4">
        <v>9.9</v>
      </c>
      <c r="N10" s="4">
        <v>9.9</v>
      </c>
      <c r="O10" s="4">
        <v>10</v>
      </c>
      <c r="P10" s="3">
        <f t="shared" si="2"/>
        <v>89.8</v>
      </c>
      <c r="Q10" s="5">
        <v>9.9</v>
      </c>
      <c r="R10" s="4">
        <v>10</v>
      </c>
      <c r="S10" s="4">
        <v>9.9</v>
      </c>
      <c r="T10" s="4">
        <v>10</v>
      </c>
      <c r="U10" s="3">
        <f t="shared" si="3"/>
        <v>119.69999999999999</v>
      </c>
      <c r="V10" s="5">
        <v>10</v>
      </c>
      <c r="W10" s="4">
        <v>10</v>
      </c>
      <c r="X10" s="4">
        <v>9.9</v>
      </c>
      <c r="Y10" s="4">
        <v>9.8000000000000007</v>
      </c>
      <c r="Z10" s="3">
        <f t="shared" si="4"/>
        <v>149.6</v>
      </c>
      <c r="AA10" s="5">
        <v>10</v>
      </c>
      <c r="AB10" s="4">
        <v>10</v>
      </c>
      <c r="AC10" s="4">
        <v>10</v>
      </c>
      <c r="AD10" s="4">
        <v>10</v>
      </c>
      <c r="AE10" s="3">
        <f t="shared" si="5"/>
        <v>179.6</v>
      </c>
      <c r="AF10" s="5">
        <v>9.5</v>
      </c>
      <c r="AG10" s="4">
        <v>9.3000000000000007</v>
      </c>
      <c r="AH10" s="4">
        <v>9.4</v>
      </c>
      <c r="AI10" s="4">
        <v>9.9</v>
      </c>
      <c r="AJ10" s="3">
        <f t="shared" si="6"/>
        <v>208.4</v>
      </c>
      <c r="AK10" s="5">
        <v>9.8000000000000007</v>
      </c>
      <c r="AL10" s="4">
        <v>9.8000000000000007</v>
      </c>
      <c r="AM10" s="4">
        <v>9.8000000000000007</v>
      </c>
      <c r="AN10" s="4">
        <v>10</v>
      </c>
      <c r="AO10" s="3">
        <f t="shared" si="7"/>
        <v>238</v>
      </c>
      <c r="AP10" s="5">
        <v>10</v>
      </c>
      <c r="AQ10" s="4">
        <v>9.9</v>
      </c>
      <c r="AR10" s="4">
        <v>10</v>
      </c>
      <c r="AS10" s="4">
        <v>10</v>
      </c>
      <c r="AT10" s="3">
        <f t="shared" si="8"/>
        <v>268</v>
      </c>
      <c r="AU10" s="7" t="s">
        <v>8</v>
      </c>
    </row>
    <row r="11" spans="1:47" ht="33" thickBot="1" x14ac:dyDescent="0.8">
      <c r="A11" s="6" t="s">
        <v>10</v>
      </c>
      <c r="B11" s="5">
        <v>10</v>
      </c>
      <c r="C11" s="4">
        <v>10</v>
      </c>
      <c r="D11" s="4">
        <v>10</v>
      </c>
      <c r="E11" s="4">
        <v>10</v>
      </c>
      <c r="F11" s="3">
        <f t="shared" si="0"/>
        <v>30</v>
      </c>
      <c r="G11" s="5">
        <v>9.9</v>
      </c>
      <c r="H11" s="4">
        <v>10</v>
      </c>
      <c r="I11" s="4">
        <v>10</v>
      </c>
      <c r="J11" s="4">
        <v>10</v>
      </c>
      <c r="K11" s="3">
        <f t="shared" si="1"/>
        <v>60</v>
      </c>
      <c r="L11" s="5">
        <v>9.8000000000000007</v>
      </c>
      <c r="M11" s="4">
        <v>10</v>
      </c>
      <c r="N11" s="4">
        <v>9.9</v>
      </c>
      <c r="O11" s="4">
        <v>10</v>
      </c>
      <c r="P11" s="3">
        <f t="shared" si="2"/>
        <v>89.9</v>
      </c>
      <c r="Q11" s="5">
        <v>10</v>
      </c>
      <c r="R11" s="4">
        <v>10</v>
      </c>
      <c r="S11" s="4">
        <v>10</v>
      </c>
      <c r="T11" s="4">
        <v>10</v>
      </c>
      <c r="U11" s="3">
        <f t="shared" si="3"/>
        <v>119.9</v>
      </c>
      <c r="V11" s="5">
        <v>10</v>
      </c>
      <c r="W11" s="4">
        <v>9.9</v>
      </c>
      <c r="X11" s="4">
        <v>9.9</v>
      </c>
      <c r="Y11" s="4">
        <v>9.8000000000000007</v>
      </c>
      <c r="Z11" s="3">
        <f t="shared" si="4"/>
        <v>149.69999999999999</v>
      </c>
      <c r="AA11" s="5">
        <v>10</v>
      </c>
      <c r="AB11" s="4">
        <v>10</v>
      </c>
      <c r="AC11" s="4">
        <v>9.9</v>
      </c>
      <c r="AD11" s="4">
        <v>10</v>
      </c>
      <c r="AE11" s="3">
        <f t="shared" si="5"/>
        <v>179.7</v>
      </c>
      <c r="AF11" s="5">
        <v>10</v>
      </c>
      <c r="AG11" s="4">
        <v>10</v>
      </c>
      <c r="AH11" s="4">
        <v>9.9</v>
      </c>
      <c r="AI11" s="4">
        <v>10</v>
      </c>
      <c r="AJ11" s="3">
        <f t="shared" si="6"/>
        <v>209.7</v>
      </c>
      <c r="AK11" s="5">
        <v>10</v>
      </c>
      <c r="AL11" s="4">
        <v>10</v>
      </c>
      <c r="AM11" s="4">
        <v>10</v>
      </c>
      <c r="AN11" s="4">
        <v>10</v>
      </c>
      <c r="AO11" s="3">
        <f t="shared" si="7"/>
        <v>239.7</v>
      </c>
      <c r="AP11" s="5">
        <v>10</v>
      </c>
      <c r="AQ11" s="4">
        <v>10</v>
      </c>
      <c r="AR11" s="4">
        <v>10</v>
      </c>
      <c r="AS11" s="4">
        <v>9.9</v>
      </c>
      <c r="AT11" s="3">
        <f t="shared" si="8"/>
        <v>269.7</v>
      </c>
      <c r="AU11" s="7" t="s">
        <v>10</v>
      </c>
    </row>
    <row r="12" spans="1:47" ht="33" thickBot="1" x14ac:dyDescent="0.8">
      <c r="A12" s="6" t="s">
        <v>11</v>
      </c>
      <c r="B12" s="5">
        <v>9.4</v>
      </c>
      <c r="C12" s="4">
        <v>9.5</v>
      </c>
      <c r="D12" s="4">
        <v>9.6</v>
      </c>
      <c r="E12" s="4">
        <v>9.3000000000000007</v>
      </c>
      <c r="F12" s="3">
        <f t="shared" si="0"/>
        <v>28.499999999999996</v>
      </c>
      <c r="G12" s="5">
        <v>9.8000000000000007</v>
      </c>
      <c r="H12" s="4">
        <v>9.8000000000000007</v>
      </c>
      <c r="I12" s="4">
        <v>9.9</v>
      </c>
      <c r="J12" s="4">
        <v>10</v>
      </c>
      <c r="K12" s="3">
        <f t="shared" si="1"/>
        <v>58.199999999999996</v>
      </c>
      <c r="L12" s="5">
        <v>9.9</v>
      </c>
      <c r="M12" s="4">
        <v>10</v>
      </c>
      <c r="N12" s="4">
        <v>9.8000000000000007</v>
      </c>
      <c r="O12" s="4">
        <v>9.6</v>
      </c>
      <c r="P12" s="3">
        <f t="shared" si="2"/>
        <v>87.899999999999991</v>
      </c>
      <c r="Q12" s="5">
        <v>10</v>
      </c>
      <c r="R12" s="4">
        <v>10</v>
      </c>
      <c r="S12" s="4">
        <v>10</v>
      </c>
      <c r="T12" s="4">
        <v>10</v>
      </c>
      <c r="U12" s="3">
        <f t="shared" si="3"/>
        <v>117.89999999999999</v>
      </c>
      <c r="V12" s="5">
        <v>9.9</v>
      </c>
      <c r="W12" s="4">
        <v>10</v>
      </c>
      <c r="X12" s="4">
        <v>10</v>
      </c>
      <c r="Y12" s="4">
        <v>10</v>
      </c>
      <c r="Z12" s="3">
        <f t="shared" si="4"/>
        <v>147.89999999999998</v>
      </c>
      <c r="AA12" s="5">
        <v>10</v>
      </c>
      <c r="AB12" s="4">
        <v>10</v>
      </c>
      <c r="AC12" s="4">
        <v>10</v>
      </c>
      <c r="AD12" s="4">
        <v>10</v>
      </c>
      <c r="AE12" s="3">
        <f t="shared" si="5"/>
        <v>177.89999999999998</v>
      </c>
      <c r="AF12" s="5">
        <v>9.8000000000000007</v>
      </c>
      <c r="AG12" s="4">
        <v>10</v>
      </c>
      <c r="AH12" s="4">
        <v>9.5</v>
      </c>
      <c r="AI12" s="4">
        <v>10</v>
      </c>
      <c r="AJ12" s="3">
        <f t="shared" si="6"/>
        <v>207.7</v>
      </c>
      <c r="AK12" s="5">
        <v>9.9</v>
      </c>
      <c r="AL12" s="4">
        <v>9.9</v>
      </c>
      <c r="AM12" s="4">
        <v>10</v>
      </c>
      <c r="AN12" s="4">
        <v>9.9</v>
      </c>
      <c r="AO12" s="3">
        <f t="shared" si="7"/>
        <v>237.5</v>
      </c>
      <c r="AP12" s="5">
        <v>10</v>
      </c>
      <c r="AQ12" s="4">
        <v>10</v>
      </c>
      <c r="AR12" s="4">
        <v>10</v>
      </c>
      <c r="AS12" s="4">
        <v>10</v>
      </c>
      <c r="AT12" s="3">
        <f t="shared" si="8"/>
        <v>267.5</v>
      </c>
      <c r="AU12" s="7" t="s">
        <v>11</v>
      </c>
    </row>
    <row r="13" spans="1:47" ht="33" thickBot="1" x14ac:dyDescent="0.8">
      <c r="A13" s="6" t="s">
        <v>12</v>
      </c>
      <c r="B13" s="5">
        <v>9.8000000000000007</v>
      </c>
      <c r="C13" s="4">
        <v>10</v>
      </c>
      <c r="D13" s="4">
        <v>9.8000000000000007</v>
      </c>
      <c r="E13" s="4">
        <v>9.8000000000000007</v>
      </c>
      <c r="F13" s="3">
        <f t="shared" si="0"/>
        <v>29.600000000000005</v>
      </c>
      <c r="G13" s="5">
        <v>10</v>
      </c>
      <c r="H13" s="4">
        <v>10</v>
      </c>
      <c r="I13" s="4">
        <v>10</v>
      </c>
      <c r="J13" s="4">
        <v>10</v>
      </c>
      <c r="K13" s="3">
        <f t="shared" si="1"/>
        <v>59.600000000000009</v>
      </c>
      <c r="L13" s="5">
        <v>9.9</v>
      </c>
      <c r="M13" s="4">
        <v>10</v>
      </c>
      <c r="N13" s="4">
        <v>10</v>
      </c>
      <c r="O13" s="4">
        <v>9.9</v>
      </c>
      <c r="P13" s="3">
        <f t="shared" si="2"/>
        <v>89.5</v>
      </c>
      <c r="Q13" s="5">
        <v>10</v>
      </c>
      <c r="R13" s="4">
        <v>10</v>
      </c>
      <c r="S13" s="4">
        <v>10</v>
      </c>
      <c r="T13" s="4">
        <v>10</v>
      </c>
      <c r="U13" s="3">
        <f t="shared" si="3"/>
        <v>119.5</v>
      </c>
      <c r="V13" s="5">
        <v>10</v>
      </c>
      <c r="W13" s="4">
        <v>10</v>
      </c>
      <c r="X13" s="4">
        <v>10</v>
      </c>
      <c r="Y13" s="4">
        <v>10</v>
      </c>
      <c r="Z13" s="3">
        <f t="shared" si="4"/>
        <v>149.5</v>
      </c>
      <c r="AA13" s="5">
        <v>10</v>
      </c>
      <c r="AB13" s="4">
        <v>9.9</v>
      </c>
      <c r="AC13" s="4">
        <v>10</v>
      </c>
      <c r="AD13" s="4">
        <v>9.9</v>
      </c>
      <c r="AE13" s="3">
        <f t="shared" si="5"/>
        <v>179.4</v>
      </c>
      <c r="AF13" s="5">
        <v>10</v>
      </c>
      <c r="AG13" s="4">
        <v>10</v>
      </c>
      <c r="AH13" s="4">
        <v>10</v>
      </c>
      <c r="AI13" s="4">
        <v>9.8000000000000007</v>
      </c>
      <c r="AJ13" s="3">
        <f t="shared" si="6"/>
        <v>209.4</v>
      </c>
      <c r="AK13" s="5">
        <v>9.9</v>
      </c>
      <c r="AL13" s="4">
        <v>10</v>
      </c>
      <c r="AM13" s="4">
        <v>10</v>
      </c>
      <c r="AN13" s="4">
        <v>9.9</v>
      </c>
      <c r="AO13" s="3">
        <f t="shared" si="7"/>
        <v>239.3</v>
      </c>
      <c r="AP13" s="5">
        <v>10</v>
      </c>
      <c r="AQ13" s="4">
        <v>10</v>
      </c>
      <c r="AR13" s="4">
        <v>10</v>
      </c>
      <c r="AS13" s="4">
        <v>10</v>
      </c>
      <c r="AT13" s="3">
        <f t="shared" si="8"/>
        <v>269.3</v>
      </c>
      <c r="AU13" s="7" t="s">
        <v>12</v>
      </c>
    </row>
    <row r="14" spans="1:47" ht="33" thickBot="1" x14ac:dyDescent="0.8">
      <c r="A14" s="6" t="s">
        <v>14</v>
      </c>
      <c r="B14" s="5">
        <v>9.8000000000000007</v>
      </c>
      <c r="C14" s="4">
        <v>9.6999999999999993</v>
      </c>
      <c r="D14" s="4">
        <v>9.5</v>
      </c>
      <c r="E14" s="4">
        <v>9.8000000000000007</v>
      </c>
      <c r="F14" s="3">
        <f t="shared" si="0"/>
        <v>29.299999999999997</v>
      </c>
      <c r="G14" s="5">
        <v>10</v>
      </c>
      <c r="H14" s="4">
        <v>9.9</v>
      </c>
      <c r="I14" s="4">
        <v>10</v>
      </c>
      <c r="J14" s="4">
        <v>10</v>
      </c>
      <c r="K14" s="3">
        <f t="shared" si="1"/>
        <v>59.3</v>
      </c>
      <c r="L14" s="5">
        <v>9.9</v>
      </c>
      <c r="M14" s="4">
        <v>9.9</v>
      </c>
      <c r="N14" s="4">
        <v>10</v>
      </c>
      <c r="O14" s="4">
        <v>9.9</v>
      </c>
      <c r="P14" s="3">
        <f t="shared" si="2"/>
        <v>89.1</v>
      </c>
      <c r="Q14" s="5">
        <v>10</v>
      </c>
      <c r="R14" s="4">
        <v>10</v>
      </c>
      <c r="S14" s="4">
        <v>10</v>
      </c>
      <c r="T14" s="4">
        <v>10</v>
      </c>
      <c r="U14" s="3">
        <f t="shared" si="3"/>
        <v>119.1</v>
      </c>
      <c r="V14" s="5">
        <v>9.9</v>
      </c>
      <c r="W14" s="4">
        <v>10</v>
      </c>
      <c r="X14" s="4">
        <v>9.9</v>
      </c>
      <c r="Y14" s="4">
        <v>10</v>
      </c>
      <c r="Z14" s="3">
        <f t="shared" si="4"/>
        <v>149</v>
      </c>
      <c r="AA14" s="5">
        <v>10</v>
      </c>
      <c r="AB14" s="4">
        <v>10</v>
      </c>
      <c r="AC14" s="4">
        <v>10</v>
      </c>
      <c r="AD14" s="4">
        <v>10</v>
      </c>
      <c r="AE14" s="3">
        <f t="shared" si="5"/>
        <v>179</v>
      </c>
      <c r="AF14" s="5">
        <v>9.8000000000000007</v>
      </c>
      <c r="AG14" s="4">
        <v>9.9</v>
      </c>
      <c r="AH14" s="4">
        <v>9.5</v>
      </c>
      <c r="AI14" s="4">
        <v>9.9</v>
      </c>
      <c r="AJ14" s="3">
        <f t="shared" si="6"/>
        <v>208.6</v>
      </c>
      <c r="AK14" s="5">
        <v>9.9</v>
      </c>
      <c r="AL14" s="4">
        <v>10</v>
      </c>
      <c r="AM14" s="4">
        <v>10</v>
      </c>
      <c r="AN14" s="4">
        <v>9.8000000000000007</v>
      </c>
      <c r="AO14" s="3">
        <f t="shared" si="7"/>
        <v>238.5</v>
      </c>
      <c r="AP14" s="5">
        <v>10</v>
      </c>
      <c r="AQ14" s="4">
        <v>10</v>
      </c>
      <c r="AR14" s="4">
        <v>9.8000000000000007</v>
      </c>
      <c r="AS14" s="4">
        <v>10</v>
      </c>
      <c r="AT14" s="3">
        <f t="shared" si="8"/>
        <v>268.5</v>
      </c>
      <c r="AU14" s="7" t="s">
        <v>14</v>
      </c>
    </row>
    <row r="15" spans="1:47" ht="33" thickBot="1" x14ac:dyDescent="0.8">
      <c r="A15" s="6" t="s">
        <v>13</v>
      </c>
      <c r="B15" s="5">
        <v>9.9</v>
      </c>
      <c r="C15" s="4">
        <v>9.9</v>
      </c>
      <c r="D15" s="4">
        <v>10</v>
      </c>
      <c r="E15" s="4">
        <v>9.9</v>
      </c>
      <c r="F15" s="3">
        <f t="shared" si="0"/>
        <v>29.800000000000004</v>
      </c>
      <c r="G15" s="5">
        <v>10</v>
      </c>
      <c r="H15" s="4">
        <v>9.9</v>
      </c>
      <c r="I15" s="4">
        <v>10</v>
      </c>
      <c r="J15" s="4">
        <v>10</v>
      </c>
      <c r="K15" s="3">
        <f t="shared" si="1"/>
        <v>59.800000000000004</v>
      </c>
      <c r="L15" s="5">
        <v>10</v>
      </c>
      <c r="M15" s="4">
        <v>10</v>
      </c>
      <c r="N15" s="4">
        <v>10</v>
      </c>
      <c r="O15" s="4">
        <v>9.5</v>
      </c>
      <c r="P15" s="3">
        <f t="shared" si="2"/>
        <v>89.800000000000011</v>
      </c>
      <c r="Q15" s="5">
        <v>10</v>
      </c>
      <c r="R15" s="4">
        <v>10</v>
      </c>
      <c r="S15" s="4">
        <v>9.8000000000000007</v>
      </c>
      <c r="T15" s="4">
        <v>10</v>
      </c>
      <c r="U15" s="3">
        <f t="shared" si="3"/>
        <v>119.80000000000001</v>
      </c>
      <c r="V15" s="5">
        <v>10</v>
      </c>
      <c r="W15" s="4">
        <v>10</v>
      </c>
      <c r="X15" s="4">
        <v>9.9</v>
      </c>
      <c r="Y15" s="4">
        <v>10</v>
      </c>
      <c r="Z15" s="3">
        <f t="shared" si="4"/>
        <v>149.80000000000001</v>
      </c>
      <c r="AA15" s="5">
        <v>9.9</v>
      </c>
      <c r="AB15" s="4">
        <v>9.9</v>
      </c>
      <c r="AC15" s="4">
        <v>10</v>
      </c>
      <c r="AD15" s="4">
        <v>10</v>
      </c>
      <c r="AE15" s="3">
        <f t="shared" si="5"/>
        <v>179.70000000000002</v>
      </c>
      <c r="AF15" s="5">
        <v>9.5</v>
      </c>
      <c r="AG15" s="4">
        <v>9.8000000000000007</v>
      </c>
      <c r="AH15" s="4">
        <v>9.5</v>
      </c>
      <c r="AI15" s="4">
        <v>9.9</v>
      </c>
      <c r="AJ15" s="3">
        <f t="shared" si="6"/>
        <v>208.90000000000003</v>
      </c>
      <c r="AK15" s="5">
        <v>10</v>
      </c>
      <c r="AL15" s="4">
        <v>10</v>
      </c>
      <c r="AM15" s="4">
        <v>10</v>
      </c>
      <c r="AN15" s="4">
        <v>10</v>
      </c>
      <c r="AO15" s="3">
        <f t="shared" si="7"/>
        <v>238.90000000000003</v>
      </c>
      <c r="AP15" s="5">
        <v>10</v>
      </c>
      <c r="AQ15" s="4">
        <v>10</v>
      </c>
      <c r="AR15" s="4">
        <v>10</v>
      </c>
      <c r="AS15" s="4">
        <v>10</v>
      </c>
      <c r="AT15" s="3">
        <f t="shared" si="8"/>
        <v>268.90000000000003</v>
      </c>
      <c r="AU15" s="7" t="s">
        <v>13</v>
      </c>
    </row>
    <row r="16" spans="1:47" ht="60" thickBot="1" x14ac:dyDescent="0.8">
      <c r="A16" s="13" t="s">
        <v>23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5"/>
    </row>
  </sheetData>
  <mergeCells count="10">
    <mergeCell ref="AF1:AI1"/>
    <mergeCell ref="AK1:AN1"/>
    <mergeCell ref="AP1:AS1"/>
    <mergeCell ref="A16:AU16"/>
    <mergeCell ref="B1:E1"/>
    <mergeCell ref="G1:J1"/>
    <mergeCell ref="L1:O1"/>
    <mergeCell ref="Q1:T1"/>
    <mergeCell ref="V1:Y1"/>
    <mergeCell ref="AA1:AD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"/>
  <sheetViews>
    <sheetView topLeftCell="AA1" workbookViewId="0">
      <selection activeCell="AP1" sqref="AP1:AS1"/>
    </sheetView>
  </sheetViews>
  <sheetFormatPr defaultRowHeight="32.25" x14ac:dyDescent="0.75"/>
  <cols>
    <col min="1" max="1" width="40.140625" style="30" customWidth="1"/>
    <col min="2" max="5" width="9.140625" style="30"/>
    <col min="6" max="6" width="13.5703125" style="30" customWidth="1"/>
    <col min="7" max="10" width="9.140625" style="30"/>
    <col min="11" max="11" width="13.5703125" style="30" customWidth="1"/>
    <col min="12" max="15" width="9.140625" style="30"/>
    <col min="16" max="16" width="13.5703125" style="30" customWidth="1"/>
    <col min="17" max="20" width="9.140625" style="30"/>
    <col min="21" max="21" width="13.5703125" style="30" customWidth="1"/>
    <col min="22" max="25" width="9.140625" style="30"/>
    <col min="26" max="26" width="13.5703125" style="30" customWidth="1"/>
    <col min="27" max="30" width="9.140625" style="30"/>
    <col min="31" max="31" width="13.5703125" style="30" customWidth="1"/>
    <col min="32" max="35" width="9.140625" style="30"/>
    <col min="36" max="36" width="13.5703125" style="30" customWidth="1"/>
    <col min="37" max="40" width="9.140625" style="30"/>
    <col min="41" max="41" width="13.5703125" style="30" customWidth="1"/>
    <col min="42" max="45" width="9.140625" style="30"/>
    <col min="46" max="46" width="13.5703125" style="30" customWidth="1"/>
    <col min="47" max="47" width="40.140625" style="30" customWidth="1"/>
    <col min="48" max="48" width="13.5703125" style="1" customWidth="1"/>
    <col min="49" max="16384" width="9.140625" style="30"/>
  </cols>
  <sheetData>
    <row r="1" spans="1:47" ht="33" thickBot="1" x14ac:dyDescent="0.8">
      <c r="A1" s="1"/>
      <c r="B1" s="31" t="s">
        <v>25</v>
      </c>
      <c r="C1" s="32"/>
      <c r="D1" s="32"/>
      <c r="E1" s="33"/>
      <c r="F1" s="2" t="s">
        <v>1</v>
      </c>
      <c r="G1" s="34" t="s">
        <v>26</v>
      </c>
      <c r="H1" s="35"/>
      <c r="I1" s="35"/>
      <c r="J1" s="36"/>
      <c r="K1" s="2" t="s">
        <v>1</v>
      </c>
      <c r="L1" s="34" t="s">
        <v>27</v>
      </c>
      <c r="M1" s="35"/>
      <c r="N1" s="35"/>
      <c r="O1" s="36"/>
      <c r="P1" s="2" t="s">
        <v>1</v>
      </c>
      <c r="Q1" s="54" t="s">
        <v>35</v>
      </c>
      <c r="R1" s="55"/>
      <c r="S1" s="55"/>
      <c r="T1" s="56"/>
      <c r="U1" s="2" t="s">
        <v>1</v>
      </c>
      <c r="V1" s="34" t="s">
        <v>29</v>
      </c>
      <c r="W1" s="35"/>
      <c r="X1" s="35"/>
      <c r="Y1" s="36"/>
      <c r="Z1" s="2" t="s">
        <v>1</v>
      </c>
      <c r="AA1" s="34" t="s">
        <v>30</v>
      </c>
      <c r="AB1" s="35"/>
      <c r="AC1" s="35"/>
      <c r="AD1" s="36"/>
      <c r="AE1" s="2" t="s">
        <v>1</v>
      </c>
      <c r="AF1" s="34" t="s">
        <v>31</v>
      </c>
      <c r="AG1" s="35"/>
      <c r="AH1" s="35"/>
      <c r="AI1" s="36"/>
      <c r="AJ1" s="2" t="s">
        <v>1</v>
      </c>
      <c r="AK1" s="34" t="s">
        <v>32</v>
      </c>
      <c r="AL1" s="35"/>
      <c r="AM1" s="35"/>
      <c r="AN1" s="36"/>
      <c r="AO1" s="2" t="s">
        <v>1</v>
      </c>
      <c r="AP1" s="34" t="s">
        <v>33</v>
      </c>
      <c r="AQ1" s="35"/>
      <c r="AR1" s="35"/>
      <c r="AS1" s="36"/>
      <c r="AT1" s="2" t="s">
        <v>1</v>
      </c>
      <c r="AU1" s="2"/>
    </row>
    <row r="2" spans="1:47" ht="33" thickBot="1" x14ac:dyDescent="0.8">
      <c r="A2" s="28" t="s">
        <v>15</v>
      </c>
      <c r="B2" s="52">
        <v>9.9</v>
      </c>
      <c r="C2" s="52">
        <v>9.9</v>
      </c>
      <c r="D2" s="52">
        <v>9.5</v>
      </c>
      <c r="E2" s="52">
        <v>9.5</v>
      </c>
      <c r="F2" s="3">
        <f>SUM(B2:E2)-MIN(B2:E2)</f>
        <v>29.299999999999997</v>
      </c>
      <c r="G2" s="52">
        <v>10</v>
      </c>
      <c r="H2" s="52">
        <v>9.9</v>
      </c>
      <c r="I2" s="52">
        <v>9.8000000000000007</v>
      </c>
      <c r="J2" s="52">
        <v>9.9</v>
      </c>
      <c r="K2" s="3">
        <f>SUM(G2:J2)-MIN(G2:J2)+F2</f>
        <v>59.099999999999994</v>
      </c>
      <c r="L2" s="52">
        <v>9.8000000000000007</v>
      </c>
      <c r="M2" s="52">
        <v>9.5</v>
      </c>
      <c r="N2" s="52">
        <v>9.9</v>
      </c>
      <c r="O2" s="52">
        <v>9.6999999999999993</v>
      </c>
      <c r="P2" s="3">
        <f>SUM(L2:O2)-MIN(L2:O2)+K2</f>
        <v>88.5</v>
      </c>
      <c r="Q2" s="52">
        <v>10</v>
      </c>
      <c r="R2" s="52">
        <v>10</v>
      </c>
      <c r="S2" s="52">
        <v>9.9</v>
      </c>
      <c r="T2" s="52">
        <v>10</v>
      </c>
      <c r="U2" s="3">
        <f>SUM(Q2:T2)-MIN(Q2:T2)+P2</f>
        <v>118.5</v>
      </c>
      <c r="V2" s="52">
        <v>9.9</v>
      </c>
      <c r="W2" s="52">
        <v>9.9</v>
      </c>
      <c r="X2" s="52">
        <v>9.9</v>
      </c>
      <c r="Y2" s="52">
        <v>10</v>
      </c>
      <c r="Z2" s="3">
        <f t="shared" ref="Z2:Z9" si="0">SUM(V2:Y2)-MIN(V2:Y2)+U2</f>
        <v>148.30000000000001</v>
      </c>
      <c r="AA2" s="52">
        <v>9.8000000000000007</v>
      </c>
      <c r="AB2" s="52">
        <v>10</v>
      </c>
      <c r="AC2" s="52">
        <v>10</v>
      </c>
      <c r="AD2" s="52">
        <v>9.8000000000000007</v>
      </c>
      <c r="AE2" s="3">
        <f t="shared" ref="AE2:AE9" si="1">SUM(AA2:AD2)-MIN(AA2:AD2)+Z2</f>
        <v>178.10000000000002</v>
      </c>
      <c r="AF2" s="52">
        <v>9.6999999999999993</v>
      </c>
      <c r="AG2" s="52">
        <v>10</v>
      </c>
      <c r="AH2" s="52">
        <v>9.6</v>
      </c>
      <c r="AI2" s="52">
        <v>9.5</v>
      </c>
      <c r="AJ2" s="3">
        <f t="shared" ref="AJ2:AJ9" si="2">SUM(AF2:AI2)-MIN(AF2:AI2)+AE2</f>
        <v>207.40000000000003</v>
      </c>
      <c r="AK2" s="52">
        <v>10</v>
      </c>
      <c r="AL2" s="52">
        <v>9.9</v>
      </c>
      <c r="AM2" s="53">
        <v>9.9</v>
      </c>
      <c r="AN2" s="52">
        <v>9.8000000000000007</v>
      </c>
      <c r="AO2" s="3">
        <f t="shared" ref="AO2:AO9" si="3">SUM(AK2:AN2)-MIN(AK2:AN2)+AJ2</f>
        <v>237.20000000000002</v>
      </c>
      <c r="AP2" s="52">
        <v>9.6</v>
      </c>
      <c r="AQ2" s="52">
        <v>10</v>
      </c>
      <c r="AR2" s="52">
        <v>9.6999999999999993</v>
      </c>
      <c r="AS2" s="52">
        <v>9.9</v>
      </c>
      <c r="AT2" s="3">
        <f t="shared" ref="AT2:AT9" si="4">SUM(AP2:AS2)-MIN(AP2:AS2)+AO2</f>
        <v>266.8</v>
      </c>
      <c r="AU2" s="7" t="s">
        <v>15</v>
      </c>
    </row>
    <row r="3" spans="1:47" ht="33" thickBot="1" x14ac:dyDescent="0.8">
      <c r="A3" s="28" t="s">
        <v>16</v>
      </c>
      <c r="B3" s="52">
        <v>10</v>
      </c>
      <c r="C3" s="52">
        <v>9.8000000000000007</v>
      </c>
      <c r="D3" s="52">
        <v>9.6</v>
      </c>
      <c r="E3" s="52">
        <v>9.8000000000000007</v>
      </c>
      <c r="F3" s="3">
        <f t="shared" ref="F3:F9" si="5">SUM(B3:E3)-MIN(B3:E3)</f>
        <v>29.6</v>
      </c>
      <c r="G3" s="52">
        <v>10</v>
      </c>
      <c r="H3" s="52">
        <v>10</v>
      </c>
      <c r="I3" s="52">
        <v>9.9</v>
      </c>
      <c r="J3" s="52">
        <v>9.8000000000000007</v>
      </c>
      <c r="K3" s="3">
        <f t="shared" ref="K3:K9" si="6">SUM(G3:J3)-MIN(G3:J3)+F3</f>
        <v>59.5</v>
      </c>
      <c r="L3" s="52">
        <v>10</v>
      </c>
      <c r="M3" s="52">
        <v>9.6999999999999993</v>
      </c>
      <c r="N3" s="52">
        <v>10</v>
      </c>
      <c r="O3" s="52">
        <v>10</v>
      </c>
      <c r="P3" s="3">
        <f t="shared" ref="P3:P9" si="7">SUM(L3:O3)-MIN(L3:O3)+K3</f>
        <v>89.5</v>
      </c>
      <c r="Q3" s="52">
        <v>9.9</v>
      </c>
      <c r="R3" s="52">
        <v>10</v>
      </c>
      <c r="S3" s="52">
        <v>10</v>
      </c>
      <c r="T3" s="52">
        <v>10</v>
      </c>
      <c r="U3" s="3">
        <f t="shared" ref="U3:U9" si="8">SUM(Q3:T3)-MIN(Q3:T3)+P3</f>
        <v>119.5</v>
      </c>
      <c r="V3" s="52">
        <v>10</v>
      </c>
      <c r="W3" s="52">
        <v>10</v>
      </c>
      <c r="X3" s="52">
        <v>10</v>
      </c>
      <c r="Y3" s="52">
        <v>10</v>
      </c>
      <c r="Z3" s="3">
        <f t="shared" si="0"/>
        <v>149.5</v>
      </c>
      <c r="AA3" s="52">
        <v>9.8000000000000007</v>
      </c>
      <c r="AB3" s="52">
        <v>9.9</v>
      </c>
      <c r="AC3" s="52">
        <v>9.9</v>
      </c>
      <c r="AD3" s="52">
        <v>10</v>
      </c>
      <c r="AE3" s="3">
        <f t="shared" si="1"/>
        <v>179.3</v>
      </c>
      <c r="AF3" s="52">
        <v>9.6999999999999993</v>
      </c>
      <c r="AG3" s="52">
        <v>9.6999999999999993</v>
      </c>
      <c r="AH3" s="52">
        <v>9.6999999999999993</v>
      </c>
      <c r="AI3" s="52">
        <v>9.8000000000000007</v>
      </c>
      <c r="AJ3" s="3">
        <f t="shared" si="2"/>
        <v>208.5</v>
      </c>
      <c r="AK3" s="52">
        <v>10</v>
      </c>
      <c r="AL3" s="52">
        <v>9.6999999999999993</v>
      </c>
      <c r="AM3" s="52">
        <v>9.9</v>
      </c>
      <c r="AN3" s="53">
        <v>9.8000000000000007</v>
      </c>
      <c r="AO3" s="3">
        <f t="shared" si="3"/>
        <v>238.20000000000002</v>
      </c>
      <c r="AP3" s="52">
        <v>9.6999999999999993</v>
      </c>
      <c r="AQ3" s="52">
        <v>9.9</v>
      </c>
      <c r="AR3" s="52">
        <v>9.8000000000000007</v>
      </c>
      <c r="AS3" s="52">
        <v>9.8000000000000007</v>
      </c>
      <c r="AT3" s="3">
        <f t="shared" si="4"/>
        <v>267.70000000000005</v>
      </c>
      <c r="AU3" s="7" t="s">
        <v>16</v>
      </c>
    </row>
    <row r="4" spans="1:47" ht="33" thickBot="1" x14ac:dyDescent="0.8">
      <c r="A4" s="28" t="s">
        <v>17</v>
      </c>
      <c r="B4" s="52">
        <v>9.9</v>
      </c>
      <c r="C4" s="52">
        <v>9.6</v>
      </c>
      <c r="D4" s="52">
        <v>9.6999999999999993</v>
      </c>
      <c r="E4" s="52">
        <v>9.6999999999999993</v>
      </c>
      <c r="F4" s="3">
        <f t="shared" si="5"/>
        <v>29.299999999999997</v>
      </c>
      <c r="G4" s="52">
        <v>9.8000000000000007</v>
      </c>
      <c r="H4" s="52">
        <v>9.9</v>
      </c>
      <c r="I4" s="52">
        <v>9.6</v>
      </c>
      <c r="J4" s="52">
        <v>9.8000000000000007</v>
      </c>
      <c r="K4" s="3">
        <f t="shared" si="6"/>
        <v>58.800000000000004</v>
      </c>
      <c r="L4" s="52">
        <v>9.8000000000000007</v>
      </c>
      <c r="M4" s="52">
        <v>9.8000000000000007</v>
      </c>
      <c r="N4" s="52">
        <v>9.6999999999999993</v>
      </c>
      <c r="O4" s="52">
        <v>10</v>
      </c>
      <c r="P4" s="3">
        <f t="shared" si="7"/>
        <v>88.4</v>
      </c>
      <c r="Q4" s="52">
        <v>10</v>
      </c>
      <c r="R4" s="52">
        <v>9.9</v>
      </c>
      <c r="S4" s="53">
        <v>10</v>
      </c>
      <c r="T4" s="52">
        <v>10</v>
      </c>
      <c r="U4" s="3">
        <f t="shared" si="8"/>
        <v>118.4</v>
      </c>
      <c r="V4" s="52">
        <v>10</v>
      </c>
      <c r="W4" s="52">
        <v>10</v>
      </c>
      <c r="X4" s="52">
        <v>9.9</v>
      </c>
      <c r="Y4" s="52">
        <v>10</v>
      </c>
      <c r="Z4" s="3">
        <f t="shared" si="0"/>
        <v>148.4</v>
      </c>
      <c r="AA4" s="52">
        <v>10</v>
      </c>
      <c r="AB4" s="52">
        <v>10</v>
      </c>
      <c r="AC4" s="52">
        <v>10</v>
      </c>
      <c r="AD4" s="52">
        <v>10</v>
      </c>
      <c r="AE4" s="3">
        <f t="shared" si="1"/>
        <v>178.4</v>
      </c>
      <c r="AF4" s="52">
        <v>9.6999999999999993</v>
      </c>
      <c r="AG4" s="52">
        <v>9.6</v>
      </c>
      <c r="AH4" s="52">
        <v>9.5</v>
      </c>
      <c r="AI4" s="52">
        <v>9.6999999999999993</v>
      </c>
      <c r="AJ4" s="3">
        <f t="shared" si="2"/>
        <v>207.4</v>
      </c>
      <c r="AK4" s="52">
        <v>9.8000000000000007</v>
      </c>
      <c r="AL4" s="52">
        <v>9.6999999999999993</v>
      </c>
      <c r="AM4" s="52">
        <v>9.9</v>
      </c>
      <c r="AN4" s="52">
        <v>9.8000000000000007</v>
      </c>
      <c r="AO4" s="3">
        <f t="shared" si="3"/>
        <v>236.9</v>
      </c>
      <c r="AP4" s="52">
        <v>9.9</v>
      </c>
      <c r="AQ4" s="52">
        <v>9.8000000000000007</v>
      </c>
      <c r="AR4" s="53">
        <v>9.9</v>
      </c>
      <c r="AS4" s="52">
        <v>10</v>
      </c>
      <c r="AT4" s="3">
        <f t="shared" si="4"/>
        <v>266.7</v>
      </c>
      <c r="AU4" s="7" t="s">
        <v>17</v>
      </c>
    </row>
    <row r="5" spans="1:47" ht="33" thickBot="1" x14ac:dyDescent="0.8">
      <c r="A5" s="28" t="s">
        <v>18</v>
      </c>
      <c r="B5" s="52">
        <v>9.8000000000000007</v>
      </c>
      <c r="C5" s="52">
        <v>9.6999999999999993</v>
      </c>
      <c r="D5" s="52">
        <v>9.4</v>
      </c>
      <c r="E5" s="52">
        <v>9.6999999999999993</v>
      </c>
      <c r="F5" s="3">
        <f t="shared" si="5"/>
        <v>29.199999999999996</v>
      </c>
      <c r="G5" s="52">
        <v>9.9</v>
      </c>
      <c r="H5" s="52">
        <v>9.8000000000000007</v>
      </c>
      <c r="I5" s="52">
        <v>9.9</v>
      </c>
      <c r="J5" s="52">
        <v>10</v>
      </c>
      <c r="K5" s="3">
        <f t="shared" si="6"/>
        <v>59</v>
      </c>
      <c r="L5" s="52">
        <v>9.9</v>
      </c>
      <c r="M5" s="52">
        <v>9.6999999999999993</v>
      </c>
      <c r="N5" s="52">
        <v>9.8000000000000007</v>
      </c>
      <c r="O5" s="52">
        <v>10</v>
      </c>
      <c r="P5" s="3">
        <f t="shared" si="7"/>
        <v>88.7</v>
      </c>
      <c r="Q5" s="52">
        <v>10</v>
      </c>
      <c r="R5" s="52">
        <v>10</v>
      </c>
      <c r="S5" s="52">
        <v>10</v>
      </c>
      <c r="T5" s="52">
        <v>10</v>
      </c>
      <c r="U5" s="3">
        <f t="shared" si="8"/>
        <v>118.7</v>
      </c>
      <c r="V5" s="52">
        <v>10</v>
      </c>
      <c r="W5" s="52">
        <v>9.9</v>
      </c>
      <c r="X5" s="52">
        <v>9.8000000000000007</v>
      </c>
      <c r="Y5" s="52">
        <v>9.8000000000000007</v>
      </c>
      <c r="Z5" s="3">
        <f t="shared" si="0"/>
        <v>148.4</v>
      </c>
      <c r="AA5" s="52">
        <v>10</v>
      </c>
      <c r="AB5" s="52">
        <v>10</v>
      </c>
      <c r="AC5" s="52">
        <v>10</v>
      </c>
      <c r="AD5" s="52">
        <v>10</v>
      </c>
      <c r="AE5" s="3">
        <f t="shared" si="1"/>
        <v>178.4</v>
      </c>
      <c r="AF5" s="52">
        <v>9.8000000000000007</v>
      </c>
      <c r="AG5" s="52">
        <v>9.8000000000000007</v>
      </c>
      <c r="AH5" s="52">
        <v>9.1999999999999993</v>
      </c>
      <c r="AI5" s="52">
        <v>9.6999999999999993</v>
      </c>
      <c r="AJ5" s="3">
        <f t="shared" si="2"/>
        <v>207.70000000000002</v>
      </c>
      <c r="AK5" s="53">
        <v>10</v>
      </c>
      <c r="AL5" s="52">
        <v>10</v>
      </c>
      <c r="AM5" s="52">
        <v>10</v>
      </c>
      <c r="AN5" s="53">
        <v>9.9</v>
      </c>
      <c r="AO5" s="3">
        <f t="shared" si="3"/>
        <v>237.70000000000002</v>
      </c>
      <c r="AP5" s="52">
        <v>10</v>
      </c>
      <c r="AQ5" s="52">
        <v>10</v>
      </c>
      <c r="AR5" s="52">
        <v>10</v>
      </c>
      <c r="AS5" s="52">
        <v>9.9</v>
      </c>
      <c r="AT5" s="3">
        <f t="shared" si="4"/>
        <v>267.70000000000005</v>
      </c>
      <c r="AU5" s="7" t="s">
        <v>18</v>
      </c>
    </row>
    <row r="6" spans="1:47" ht="33" thickBot="1" x14ac:dyDescent="0.8">
      <c r="A6" s="28" t="s">
        <v>19</v>
      </c>
      <c r="B6" s="52">
        <v>9.8000000000000007</v>
      </c>
      <c r="C6" s="52">
        <v>9.6999999999999993</v>
      </c>
      <c r="D6" s="52">
        <v>9.6999999999999993</v>
      </c>
      <c r="E6" s="52">
        <v>9.5</v>
      </c>
      <c r="F6" s="3">
        <f t="shared" si="5"/>
        <v>29.200000000000003</v>
      </c>
      <c r="G6" s="52">
        <v>10</v>
      </c>
      <c r="H6" s="52">
        <v>9.9</v>
      </c>
      <c r="I6" s="52">
        <v>9.6999999999999993</v>
      </c>
      <c r="J6" s="52">
        <v>9.8000000000000007</v>
      </c>
      <c r="K6" s="3">
        <f t="shared" si="6"/>
        <v>58.900000000000006</v>
      </c>
      <c r="L6" s="53">
        <v>9.9</v>
      </c>
      <c r="M6" s="52">
        <v>10</v>
      </c>
      <c r="N6" s="52">
        <v>9.9</v>
      </c>
      <c r="O6" s="52">
        <v>9.8000000000000007</v>
      </c>
      <c r="P6" s="3">
        <f t="shared" si="7"/>
        <v>88.7</v>
      </c>
      <c r="Q6" s="52">
        <v>9.9</v>
      </c>
      <c r="R6" s="52">
        <v>9.9</v>
      </c>
      <c r="S6" s="52">
        <v>9.9</v>
      </c>
      <c r="T6" s="52">
        <v>9.9</v>
      </c>
      <c r="U6" s="3">
        <f t="shared" si="8"/>
        <v>118.4</v>
      </c>
      <c r="V6" s="52">
        <v>10</v>
      </c>
      <c r="W6" s="52">
        <v>10</v>
      </c>
      <c r="X6" s="52">
        <v>9.9</v>
      </c>
      <c r="Y6" s="52">
        <v>9.9</v>
      </c>
      <c r="Z6" s="3">
        <f t="shared" si="0"/>
        <v>148.30000000000001</v>
      </c>
      <c r="AA6" s="52">
        <v>10</v>
      </c>
      <c r="AB6" s="52">
        <v>9.9</v>
      </c>
      <c r="AC6" s="52">
        <v>10</v>
      </c>
      <c r="AD6" s="52">
        <v>10</v>
      </c>
      <c r="AE6" s="3">
        <f t="shared" si="1"/>
        <v>178.3</v>
      </c>
      <c r="AF6" s="52">
        <v>9.6</v>
      </c>
      <c r="AG6" s="52">
        <v>9.4</v>
      </c>
      <c r="AH6" s="52">
        <v>9.6999999999999993</v>
      </c>
      <c r="AI6" s="52">
        <v>9.8000000000000007</v>
      </c>
      <c r="AJ6" s="3">
        <f t="shared" si="2"/>
        <v>207.4</v>
      </c>
      <c r="AK6" s="52">
        <v>9.9</v>
      </c>
      <c r="AL6" s="52">
        <v>9.8000000000000007</v>
      </c>
      <c r="AM6" s="52">
        <v>10</v>
      </c>
      <c r="AN6" s="52">
        <v>9.9</v>
      </c>
      <c r="AO6" s="3">
        <f t="shared" si="3"/>
        <v>237.20000000000002</v>
      </c>
      <c r="AP6" s="52">
        <v>9.8000000000000007</v>
      </c>
      <c r="AQ6" s="52">
        <v>9.8000000000000007</v>
      </c>
      <c r="AR6" s="52">
        <v>9.9</v>
      </c>
      <c r="AS6" s="52">
        <v>9.9</v>
      </c>
      <c r="AT6" s="3">
        <f t="shared" si="4"/>
        <v>266.8</v>
      </c>
      <c r="AU6" s="7" t="s">
        <v>19</v>
      </c>
    </row>
    <row r="7" spans="1:47" ht="33" thickBot="1" x14ac:dyDescent="0.8">
      <c r="A7" s="28" t="s">
        <v>20</v>
      </c>
      <c r="B7" s="52">
        <v>10</v>
      </c>
      <c r="C7" s="52">
        <v>10</v>
      </c>
      <c r="D7" s="52">
        <v>10</v>
      </c>
      <c r="E7" s="52">
        <v>10</v>
      </c>
      <c r="F7" s="3">
        <f t="shared" si="5"/>
        <v>30</v>
      </c>
      <c r="G7" s="52">
        <v>10</v>
      </c>
      <c r="H7" s="52">
        <v>10</v>
      </c>
      <c r="I7" s="52">
        <v>10</v>
      </c>
      <c r="J7" s="52">
        <v>10</v>
      </c>
      <c r="K7" s="3">
        <f t="shared" si="6"/>
        <v>60</v>
      </c>
      <c r="L7" s="52">
        <v>10</v>
      </c>
      <c r="M7" s="52">
        <v>10</v>
      </c>
      <c r="N7" s="52">
        <v>10</v>
      </c>
      <c r="O7" s="52">
        <v>9.5</v>
      </c>
      <c r="P7" s="3">
        <f t="shared" si="7"/>
        <v>90</v>
      </c>
      <c r="Q7" s="52">
        <v>10</v>
      </c>
      <c r="R7" s="52">
        <v>10</v>
      </c>
      <c r="S7" s="52">
        <v>10</v>
      </c>
      <c r="T7" s="52">
        <v>10</v>
      </c>
      <c r="U7" s="3">
        <f t="shared" si="8"/>
        <v>120</v>
      </c>
      <c r="V7" s="52">
        <v>10</v>
      </c>
      <c r="W7" s="52">
        <v>10</v>
      </c>
      <c r="X7" s="52">
        <v>10</v>
      </c>
      <c r="Y7" s="52">
        <v>10</v>
      </c>
      <c r="Z7" s="3">
        <f t="shared" si="0"/>
        <v>150</v>
      </c>
      <c r="AA7" s="52">
        <v>10</v>
      </c>
      <c r="AB7" s="52">
        <v>10</v>
      </c>
      <c r="AC7" s="52">
        <v>10</v>
      </c>
      <c r="AD7" s="52">
        <v>10</v>
      </c>
      <c r="AE7" s="3">
        <f t="shared" si="1"/>
        <v>180</v>
      </c>
      <c r="AF7" s="52">
        <v>10</v>
      </c>
      <c r="AG7" s="52">
        <v>10</v>
      </c>
      <c r="AH7" s="52">
        <v>10</v>
      </c>
      <c r="AI7" s="52">
        <v>10</v>
      </c>
      <c r="AJ7" s="3">
        <f t="shared" si="2"/>
        <v>210</v>
      </c>
      <c r="AK7" s="52">
        <v>10</v>
      </c>
      <c r="AL7" s="52">
        <v>10</v>
      </c>
      <c r="AM7" s="52">
        <v>10</v>
      </c>
      <c r="AN7" s="52">
        <v>10</v>
      </c>
      <c r="AO7" s="3">
        <f t="shared" si="3"/>
        <v>240</v>
      </c>
      <c r="AP7" s="52">
        <v>10</v>
      </c>
      <c r="AQ7" s="52">
        <v>10</v>
      </c>
      <c r="AR7" s="52">
        <v>10</v>
      </c>
      <c r="AS7" s="52">
        <v>10</v>
      </c>
      <c r="AT7" s="3">
        <f t="shared" si="4"/>
        <v>270</v>
      </c>
      <c r="AU7" s="7" t="s">
        <v>20</v>
      </c>
    </row>
    <row r="8" spans="1:47" ht="33" thickBot="1" x14ac:dyDescent="0.8">
      <c r="A8" s="28" t="s">
        <v>21</v>
      </c>
      <c r="B8" s="52">
        <v>10</v>
      </c>
      <c r="C8" s="52">
        <v>9.9</v>
      </c>
      <c r="D8" s="52">
        <v>9.8000000000000007</v>
      </c>
      <c r="E8" s="52">
        <v>10</v>
      </c>
      <c r="F8" s="3">
        <f t="shared" si="5"/>
        <v>29.900000000000002</v>
      </c>
      <c r="G8" s="52">
        <v>10</v>
      </c>
      <c r="H8" s="52">
        <v>10</v>
      </c>
      <c r="I8" s="52">
        <v>10</v>
      </c>
      <c r="J8" s="52">
        <v>10</v>
      </c>
      <c r="K8" s="3">
        <f t="shared" si="6"/>
        <v>59.900000000000006</v>
      </c>
      <c r="L8" s="52">
        <v>10</v>
      </c>
      <c r="M8" s="52">
        <v>10</v>
      </c>
      <c r="N8" s="52">
        <v>9.9</v>
      </c>
      <c r="O8" s="52">
        <v>9.9</v>
      </c>
      <c r="P8" s="3">
        <f t="shared" si="7"/>
        <v>89.800000000000011</v>
      </c>
      <c r="Q8" s="52">
        <v>10</v>
      </c>
      <c r="R8" s="52">
        <v>10</v>
      </c>
      <c r="S8" s="52">
        <v>10</v>
      </c>
      <c r="T8" s="52">
        <v>10</v>
      </c>
      <c r="U8" s="3">
        <f t="shared" si="8"/>
        <v>119.80000000000001</v>
      </c>
      <c r="V8" s="52">
        <v>9.9</v>
      </c>
      <c r="W8" s="52">
        <v>10</v>
      </c>
      <c r="X8" s="52">
        <v>9.9</v>
      </c>
      <c r="Y8" s="53">
        <v>9.9</v>
      </c>
      <c r="Z8" s="3">
        <f t="shared" si="0"/>
        <v>149.60000000000002</v>
      </c>
      <c r="AA8" s="52">
        <v>10</v>
      </c>
      <c r="AB8" s="52">
        <v>10</v>
      </c>
      <c r="AC8" s="52">
        <v>10</v>
      </c>
      <c r="AD8" s="52">
        <v>10</v>
      </c>
      <c r="AE8" s="3">
        <f t="shared" si="1"/>
        <v>179.60000000000002</v>
      </c>
      <c r="AF8" s="52">
        <v>9.8000000000000007</v>
      </c>
      <c r="AG8" s="52">
        <v>9.9</v>
      </c>
      <c r="AH8" s="52">
        <v>9.4</v>
      </c>
      <c r="AI8" s="52">
        <v>9.9</v>
      </c>
      <c r="AJ8" s="3">
        <f t="shared" si="2"/>
        <v>209.20000000000002</v>
      </c>
      <c r="AK8" s="53">
        <v>10</v>
      </c>
      <c r="AL8" s="52">
        <v>10</v>
      </c>
      <c r="AM8" s="52">
        <v>10</v>
      </c>
      <c r="AN8" s="52">
        <v>10</v>
      </c>
      <c r="AO8" s="3">
        <f t="shared" si="3"/>
        <v>239.20000000000002</v>
      </c>
      <c r="AP8" s="52">
        <v>10</v>
      </c>
      <c r="AQ8" s="52">
        <v>10</v>
      </c>
      <c r="AR8" s="52">
        <v>10</v>
      </c>
      <c r="AS8" s="52">
        <v>9.9</v>
      </c>
      <c r="AT8" s="3">
        <f t="shared" si="4"/>
        <v>269.20000000000005</v>
      </c>
      <c r="AU8" s="7" t="s">
        <v>21</v>
      </c>
    </row>
    <row r="9" spans="1:47" ht="33" thickBot="1" x14ac:dyDescent="0.8">
      <c r="A9" s="29" t="s">
        <v>22</v>
      </c>
      <c r="B9" s="52">
        <v>10</v>
      </c>
      <c r="C9" s="52">
        <v>9.9</v>
      </c>
      <c r="D9" s="52">
        <v>9.6999999999999993</v>
      </c>
      <c r="E9" s="52">
        <v>9.9</v>
      </c>
      <c r="F9" s="8">
        <f>SUM(B9:E9)-MIN(B9:E9)-3</f>
        <v>26.8</v>
      </c>
      <c r="G9" s="52">
        <v>9.9</v>
      </c>
      <c r="H9" s="52">
        <v>10</v>
      </c>
      <c r="I9" s="52">
        <v>10</v>
      </c>
      <c r="J9" s="52">
        <v>10</v>
      </c>
      <c r="K9" s="8">
        <f t="shared" si="6"/>
        <v>56.8</v>
      </c>
      <c r="L9" s="52">
        <v>9.9</v>
      </c>
      <c r="M9" s="52">
        <v>9.9</v>
      </c>
      <c r="N9" s="52">
        <v>9.9</v>
      </c>
      <c r="O9" s="53">
        <v>9.8000000000000007</v>
      </c>
      <c r="P9" s="8">
        <f>SUM(L9:O9)-MIN(L9:O9)+K9</f>
        <v>86.5</v>
      </c>
      <c r="Q9" s="53">
        <v>9.9</v>
      </c>
      <c r="R9" s="52">
        <v>10</v>
      </c>
      <c r="S9" s="52">
        <v>9.9</v>
      </c>
      <c r="T9" s="52">
        <v>10</v>
      </c>
      <c r="U9" s="8">
        <f>SUM(Q9:T9)-MIN(Q9:T9)+P9</f>
        <v>116.4</v>
      </c>
      <c r="V9" s="53">
        <v>9.8000000000000007</v>
      </c>
      <c r="W9" s="52">
        <v>9.5</v>
      </c>
      <c r="X9" s="52">
        <v>9.6999999999999993</v>
      </c>
      <c r="Y9" s="52">
        <v>9.6999999999999993</v>
      </c>
      <c r="Z9" s="8">
        <f>SUM(V9:Y9)-MIN(V9:Y9)+U9</f>
        <v>145.60000000000002</v>
      </c>
      <c r="AA9" s="53">
        <v>10</v>
      </c>
      <c r="AB9" s="52">
        <v>10</v>
      </c>
      <c r="AC9" s="52">
        <v>10</v>
      </c>
      <c r="AD9" s="52">
        <v>10</v>
      </c>
      <c r="AE9" s="8">
        <f>SUM(AA9:AD9)-MIN(AA9:AD9)+Z9</f>
        <v>175.60000000000002</v>
      </c>
      <c r="AF9" s="52">
        <v>9.8000000000000007</v>
      </c>
      <c r="AG9" s="52">
        <v>9.8000000000000007</v>
      </c>
      <c r="AH9" s="52">
        <v>9.9</v>
      </c>
      <c r="AI9" s="52">
        <v>9.9</v>
      </c>
      <c r="AJ9" s="8">
        <f>SUM(AF9:AI9)-MIN(AF9:AI9)+AE9</f>
        <v>205.20000000000002</v>
      </c>
      <c r="AK9" s="52">
        <v>9.9</v>
      </c>
      <c r="AL9" s="52">
        <v>10</v>
      </c>
      <c r="AM9" s="52">
        <v>10</v>
      </c>
      <c r="AN9" s="52">
        <v>10</v>
      </c>
      <c r="AO9" s="8">
        <f>SUM(AK9:AN9)-MIN(AK9:AN9)+AJ9</f>
        <v>235.20000000000002</v>
      </c>
      <c r="AP9" s="53">
        <v>9.9</v>
      </c>
      <c r="AQ9" s="52">
        <v>9.8000000000000007</v>
      </c>
      <c r="AR9" s="52">
        <v>9.8000000000000007</v>
      </c>
      <c r="AS9" s="52">
        <v>9.8000000000000007</v>
      </c>
      <c r="AT9" s="8">
        <f>SUM(AP9:AS9)-MIN(AP9:AS9)+AO9</f>
        <v>264.70000000000005</v>
      </c>
      <c r="AU9" s="9" t="s">
        <v>22</v>
      </c>
    </row>
    <row r="10" spans="1:47" ht="56.25" customHeight="1" thickBot="1" x14ac:dyDescent="0.8">
      <c r="A10" s="13" t="s">
        <v>24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5"/>
    </row>
  </sheetData>
  <mergeCells count="10">
    <mergeCell ref="A10:AU10"/>
    <mergeCell ref="B1:E1"/>
    <mergeCell ref="G1:J1"/>
    <mergeCell ref="L1:O1"/>
    <mergeCell ref="Q1:T1"/>
    <mergeCell ref="V1:Y1"/>
    <mergeCell ref="AA1:AD1"/>
    <mergeCell ref="AF1:AI1"/>
    <mergeCell ref="AK1:AN1"/>
    <mergeCell ref="AP1:AS1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opLeftCell="A7" workbookViewId="0">
      <selection activeCell="B15" sqref="B15"/>
    </sheetView>
  </sheetViews>
  <sheetFormatPr defaultRowHeight="15" x14ac:dyDescent="0.25"/>
  <cols>
    <col min="2" max="2" width="44.42578125" customWidth="1"/>
    <col min="3" max="3" width="14.7109375" customWidth="1"/>
  </cols>
  <sheetData>
    <row r="1" spans="1:3" ht="33" thickBot="1" x14ac:dyDescent="0.8">
      <c r="A1" s="60" t="s">
        <v>34</v>
      </c>
      <c r="B1" s="61"/>
      <c r="C1" s="2" t="s">
        <v>1</v>
      </c>
    </row>
    <row r="2" spans="1:3" ht="36.75" thickBot="1" x14ac:dyDescent="0.85">
      <c r="A2" s="57">
        <v>1</v>
      </c>
      <c r="B2" s="21" t="s">
        <v>10</v>
      </c>
      <c r="C2" s="22">
        <v>269.7</v>
      </c>
    </row>
    <row r="3" spans="1:3" ht="36.75" thickBot="1" x14ac:dyDescent="0.85">
      <c r="A3" s="58">
        <v>2</v>
      </c>
      <c r="B3" s="24" t="s">
        <v>2</v>
      </c>
      <c r="C3" s="25">
        <v>269.39999999999998</v>
      </c>
    </row>
    <row r="4" spans="1:3" ht="36.75" thickBot="1" x14ac:dyDescent="0.85">
      <c r="A4" s="58">
        <v>3</v>
      </c>
      <c r="B4" s="24" t="s">
        <v>12</v>
      </c>
      <c r="C4" s="25">
        <v>269.3</v>
      </c>
    </row>
    <row r="5" spans="1:3" ht="36.75" thickBot="1" x14ac:dyDescent="0.85">
      <c r="A5" s="58">
        <v>4</v>
      </c>
      <c r="B5" s="24" t="s">
        <v>9</v>
      </c>
      <c r="C5" s="25">
        <v>269.10000000000002</v>
      </c>
    </row>
    <row r="6" spans="1:3" ht="36.75" thickBot="1" x14ac:dyDescent="0.85">
      <c r="A6" s="58">
        <v>5</v>
      </c>
      <c r="B6" s="24" t="s">
        <v>4</v>
      </c>
      <c r="C6" s="25">
        <v>269.10000000000002</v>
      </c>
    </row>
    <row r="7" spans="1:3" ht="36.75" thickBot="1" x14ac:dyDescent="0.85">
      <c r="A7" s="19">
        <v>6</v>
      </c>
      <c r="B7" s="20" t="s">
        <v>13</v>
      </c>
      <c r="C7" s="2">
        <v>268.89999999999998</v>
      </c>
    </row>
    <row r="8" spans="1:3" ht="36.75" thickBot="1" x14ac:dyDescent="0.85">
      <c r="A8" s="19">
        <v>7</v>
      </c>
      <c r="B8" s="20" t="s">
        <v>6</v>
      </c>
      <c r="C8" s="2">
        <v>268.8</v>
      </c>
    </row>
    <row r="9" spans="1:3" ht="36.75" thickBot="1" x14ac:dyDescent="0.85">
      <c r="A9" s="19">
        <v>8</v>
      </c>
      <c r="B9" s="20" t="s">
        <v>14</v>
      </c>
      <c r="C9" s="2">
        <v>268.5</v>
      </c>
    </row>
    <row r="10" spans="1:3" ht="36.75" thickBot="1" x14ac:dyDescent="0.85">
      <c r="A10" s="19">
        <v>9</v>
      </c>
      <c r="B10" s="20" t="s">
        <v>5</v>
      </c>
      <c r="C10" s="2">
        <v>268.2</v>
      </c>
    </row>
    <row r="11" spans="1:3" ht="36.75" thickBot="1" x14ac:dyDescent="0.85">
      <c r="A11" s="19">
        <v>10</v>
      </c>
      <c r="B11" s="20" t="s">
        <v>8</v>
      </c>
      <c r="C11" s="2">
        <v>268</v>
      </c>
    </row>
    <row r="12" spans="1:3" ht="36.75" thickBot="1" x14ac:dyDescent="0.85">
      <c r="A12" s="19">
        <v>11</v>
      </c>
      <c r="B12" s="20" t="s">
        <v>3</v>
      </c>
      <c r="C12" s="2">
        <v>268</v>
      </c>
    </row>
    <row r="13" spans="1:3" ht="36.75" thickBot="1" x14ac:dyDescent="0.85">
      <c r="A13" s="19">
        <v>12</v>
      </c>
      <c r="B13" s="20" t="s">
        <v>11</v>
      </c>
      <c r="C13" s="2">
        <v>267.5</v>
      </c>
    </row>
    <row r="14" spans="1:3" ht="36.75" thickBot="1" x14ac:dyDescent="0.85">
      <c r="A14" s="59">
        <v>13</v>
      </c>
      <c r="B14" s="23" t="s">
        <v>7</v>
      </c>
      <c r="C14" s="2">
        <v>267.10000000000002</v>
      </c>
    </row>
    <row r="15" spans="1:3" ht="36.75" thickBot="1" x14ac:dyDescent="0.85">
      <c r="A15" s="59">
        <v>14</v>
      </c>
      <c r="B15" s="23" t="s">
        <v>0</v>
      </c>
      <c r="C15" s="2">
        <v>266.39999999999998</v>
      </c>
    </row>
  </sheetData>
  <sortState ref="B2:C15">
    <sortCondition descending="1" ref="C2:C15"/>
  </sortState>
  <mergeCells count="1">
    <mergeCell ref="A1:B1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sqref="A1:B1"/>
    </sheetView>
  </sheetViews>
  <sheetFormatPr defaultRowHeight="32.25" x14ac:dyDescent="0.75"/>
  <cols>
    <col min="1" max="1" width="9.140625" style="1" customWidth="1"/>
    <col min="2" max="2" width="40" style="1" customWidth="1"/>
    <col min="3" max="3" width="14.85546875" style="1" customWidth="1"/>
    <col min="4" max="16384" width="9.140625" style="1"/>
  </cols>
  <sheetData>
    <row r="1" spans="1:3" ht="33" thickBot="1" x14ac:dyDescent="0.8">
      <c r="A1" s="26" t="s">
        <v>36</v>
      </c>
      <c r="B1" s="27"/>
      <c r="C1" s="2" t="s">
        <v>37</v>
      </c>
    </row>
    <row r="2" spans="1:3" x14ac:dyDescent="0.75">
      <c r="A2" s="37">
        <v>1</v>
      </c>
      <c r="B2" s="38" t="s">
        <v>20</v>
      </c>
      <c r="C2" s="39">
        <v>270</v>
      </c>
    </row>
    <row r="3" spans="1:3" ht="33" thickBot="1" x14ac:dyDescent="0.8">
      <c r="A3" s="40">
        <v>2</v>
      </c>
      <c r="B3" s="41" t="s">
        <v>21</v>
      </c>
      <c r="C3" s="42">
        <v>269.3</v>
      </c>
    </row>
    <row r="4" spans="1:3" ht="33" thickBot="1" x14ac:dyDescent="0.8">
      <c r="A4" s="46">
        <v>3</v>
      </c>
      <c r="B4" s="47" t="s">
        <v>18</v>
      </c>
      <c r="C4" s="48">
        <v>267.7</v>
      </c>
    </row>
    <row r="5" spans="1:3" ht="33" thickBot="1" x14ac:dyDescent="0.8">
      <c r="A5" s="46">
        <v>4</v>
      </c>
      <c r="B5" s="47" t="s">
        <v>16</v>
      </c>
      <c r="C5" s="48">
        <v>267.7</v>
      </c>
    </row>
    <row r="6" spans="1:3" ht="33" thickBot="1" x14ac:dyDescent="0.8">
      <c r="A6" s="46">
        <v>5</v>
      </c>
      <c r="B6" s="47" t="s">
        <v>15</v>
      </c>
      <c r="C6" s="48">
        <v>266.8</v>
      </c>
    </row>
    <row r="7" spans="1:3" ht="33" thickBot="1" x14ac:dyDescent="0.8">
      <c r="A7" s="46">
        <v>6</v>
      </c>
      <c r="B7" s="47" t="s">
        <v>19</v>
      </c>
      <c r="C7" s="48">
        <v>266.8</v>
      </c>
    </row>
    <row r="8" spans="1:3" x14ac:dyDescent="0.75">
      <c r="A8" s="49">
        <v>7</v>
      </c>
      <c r="B8" s="50" t="s">
        <v>17</v>
      </c>
      <c r="C8" s="51">
        <v>266.7</v>
      </c>
    </row>
    <row r="9" spans="1:3" ht="33" thickBot="1" x14ac:dyDescent="0.8">
      <c r="A9" s="43">
        <v>8</v>
      </c>
      <c r="B9" s="44" t="s">
        <v>22</v>
      </c>
      <c r="C9" s="45">
        <v>264.7</v>
      </c>
    </row>
  </sheetData>
  <mergeCells count="1">
    <mergeCell ref="A1:B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Grupo Especial</vt:lpstr>
      <vt:lpstr>Grupo de Acesso</vt:lpstr>
      <vt:lpstr>Classificação Especial</vt:lpstr>
      <vt:lpstr>Classificação Acesso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Grande Dexaketo</dc:creator>
  <cp:lastModifiedBy>Grande Dexaketo</cp:lastModifiedBy>
  <cp:lastPrinted>2014-03-03T20:34:46Z</cp:lastPrinted>
  <dcterms:created xsi:type="dcterms:W3CDTF">2014-03-03T19:56:20Z</dcterms:created>
  <dcterms:modified xsi:type="dcterms:W3CDTF">2014-03-04T22:53:10Z</dcterms:modified>
</cp:coreProperties>
</file>